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8\02_nesid関連\02_nesid関連\集計作業フォルダ\週報作業\04_還元用データ作成\R08週報\R08年第25週\"/>
    </mc:Choice>
  </mc:AlternateContent>
  <xr:revisionPtr revIDLastSave="0" documentId="13_ncr:1_{3CBAB164-A2A1-44F5-8BDF-8ED6BCC8F977}" xr6:coauthVersionLast="47" xr6:coauthVersionMax="47" xr10:uidLastSave="{00000000-0000-0000-0000-000000000000}"/>
  <bookViews>
    <workbookView xWindow="28680" yWindow="-120" windowWidth="29040" windowHeight="15720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4" i="31" l="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W25" i="30"/>
  <c r="V25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M24" i="31"/>
  <c r="L24" i="31"/>
  <c r="D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I24" i="31" l="1"/>
  <c r="I60" i="31" s="1" a="1"/>
  <c r="I60" i="31" s="1"/>
  <c r="O24" i="31"/>
  <c r="O60" i="31" s="1" a="1"/>
  <c r="O60" i="31" s="1"/>
  <c r="E24" i="31"/>
  <c r="E60" i="31" s="1" a="1"/>
  <c r="E60" i="31" s="1"/>
  <c r="G24" i="31"/>
  <c r="P10" i="31"/>
  <c r="P34" i="31"/>
  <c r="P36" i="31"/>
  <c r="Q36" i="31" s="1"/>
  <c r="P13" i="31"/>
  <c r="Q13" i="31" s="1"/>
  <c r="P25" i="31"/>
  <c r="Q25" i="31" s="1"/>
  <c r="P37" i="31"/>
  <c r="Q37" i="31" s="1"/>
  <c r="P49" i="31"/>
  <c r="Q49" i="31" s="1"/>
  <c r="P23" i="31"/>
  <c r="Q23" i="31" s="1"/>
  <c r="P35" i="31"/>
  <c r="Q35" i="31" s="1"/>
  <c r="P45" i="31"/>
  <c r="Q45" i="31" s="1"/>
  <c r="P48" i="31"/>
  <c r="Q48" i="31" s="1"/>
  <c r="P14" i="31"/>
  <c r="Q14" i="31" s="1"/>
  <c r="P11" i="31"/>
  <c r="Q11" i="31" s="1"/>
  <c r="P12" i="31"/>
  <c r="Q12" i="31" s="1"/>
  <c r="P15" i="31"/>
  <c r="Q15" i="31" s="1"/>
  <c r="P26" i="31"/>
  <c r="Q26" i="31" s="1"/>
  <c r="P27" i="31"/>
  <c r="P38" i="31"/>
  <c r="Q38" i="31" s="1"/>
  <c r="P39" i="31"/>
  <c r="Q39" i="31" s="1"/>
  <c r="P50" i="31"/>
  <c r="Q50" i="31" s="1"/>
  <c r="P51" i="31"/>
  <c r="Q51" i="31" s="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Q40" i="31" s="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Q54" i="31" s="1"/>
  <c r="P55" i="31"/>
  <c r="Q55" i="31" s="1"/>
  <c r="P47" i="31"/>
  <c r="Q47" i="31" s="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N60" i="31" a="1"/>
  <c r="N60" i="31" s="1"/>
  <c r="Q10" i="31"/>
  <c r="M60" i="31" a="1"/>
  <c r="M60" i="31" s="1"/>
  <c r="L60" i="31" a="1"/>
  <c r="L60" i="31" s="1"/>
  <c r="J24" i="31" l="1"/>
  <c r="J60" i="31" s="1" a="1"/>
  <c r="J60" i="31" s="1"/>
  <c r="H24" i="31"/>
  <c r="H60" i="31" s="1" a="1"/>
  <c r="H60" i="31" s="1"/>
  <c r="F24" i="31"/>
  <c r="F60" i="31" s="1" a="1"/>
  <c r="F60" i="31" s="1"/>
  <c r="C24" i="31"/>
  <c r="C60" i="31" s="1" a="1"/>
  <c r="C60" i="31" s="1"/>
  <c r="G60" i="31" a="1"/>
  <c r="G60" i="31" s="1"/>
  <c r="K24" i="31"/>
  <c r="K60" i="31" s="1" a="1"/>
  <c r="K60" i="31" s="1"/>
  <c r="Q27" i="31"/>
  <c r="Q53" i="31"/>
  <c r="Q33" i="31"/>
  <c r="Q21" i="31"/>
  <c r="Q34" i="31"/>
  <c r="D60" i="31" a="1"/>
  <c r="D60" i="31" s="1"/>
  <c r="Q20" i="31"/>
  <c r="Q19" i="31"/>
  <c r="D15" i="29"/>
  <c r="E15" i="29"/>
  <c r="F15" i="29"/>
  <c r="G15" i="29"/>
  <c r="H15" i="29"/>
  <c r="P24" i="31" l="1"/>
  <c r="P60" i="31"/>
  <c r="O61" i="31"/>
  <c r="N61" i="31"/>
  <c r="C61" i="31"/>
  <c r="K61" i="31"/>
  <c r="I61" i="31"/>
  <c r="D61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H271" i="2" s="1" a="1"/>
  <c r="H271" i="2" s="1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G272" i="2" l="1" a="1"/>
  <c r="G272" i="2" s="1"/>
  <c r="G271" i="2" a="1"/>
  <c r="G271" i="2" s="1"/>
  <c r="Q24" i="31"/>
  <c r="P63" i="31" a="1"/>
  <c r="P63" i="31" s="1"/>
  <c r="Q63" i="31" s="1"/>
  <c r="P61" i="3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I32" i="29" l="1"/>
  <c r="H32" i="29"/>
  <c r="D32" i="29"/>
  <c r="C32" i="29" s="1"/>
  <c r="G32" i="29"/>
  <c r="F32" i="29"/>
  <c r="E32" i="29"/>
  <c r="D40" i="29" a="1"/>
  <c r="D16" i="29" a="1"/>
  <c r="D8" i="29" a="1"/>
  <c r="H40" i="29" l="1"/>
  <c r="G40" i="29"/>
  <c r="I40" i="29"/>
  <c r="E40" i="29"/>
  <c r="F40" i="29"/>
  <c r="D40" i="29"/>
  <c r="E16" i="29"/>
  <c r="H16" i="29"/>
  <c r="G16" i="29"/>
  <c r="D16" i="29"/>
  <c r="C16" i="29" s="1"/>
  <c r="F16" i="29"/>
  <c r="I16" i="29"/>
  <c r="G8" i="29"/>
  <c r="F8" i="29"/>
  <c r="D8" i="29"/>
  <c r="I8" i="29"/>
  <c r="E8" i="29"/>
  <c r="H8" i="29"/>
  <c r="C40" i="29" l="1"/>
  <c r="C8" i="29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H120" i="29" l="1"/>
  <c r="D120" i="29"/>
  <c r="F120" i="29"/>
  <c r="E120" i="29"/>
  <c r="G120" i="29"/>
  <c r="I120" i="29"/>
  <c r="H88" i="29"/>
  <c r="I88" i="29"/>
  <c r="G88" i="29"/>
  <c r="F88" i="29"/>
  <c r="E88" i="29"/>
  <c r="D88" i="29"/>
  <c r="C88" i="29" s="1"/>
  <c r="F96" i="29"/>
  <c r="E96" i="29"/>
  <c r="H96" i="29"/>
  <c r="D96" i="29"/>
  <c r="G96" i="29"/>
  <c r="I96" i="29"/>
  <c r="H128" i="29"/>
  <c r="G128" i="29"/>
  <c r="I128" i="29"/>
  <c r="E128" i="29"/>
  <c r="F128" i="29"/>
  <c r="D128" i="29"/>
  <c r="C128" i="29" s="1"/>
  <c r="I64" i="29"/>
  <c r="F64" i="29"/>
  <c r="D64" i="29"/>
  <c r="G64" i="29"/>
  <c r="E64" i="29"/>
  <c r="H64" i="29"/>
  <c r="D136" i="29"/>
  <c r="I136" i="29"/>
  <c r="G136" i="29"/>
  <c r="H136" i="29"/>
  <c r="E136" i="29"/>
  <c r="F136" i="29"/>
  <c r="I56" i="29"/>
  <c r="D56" i="29"/>
  <c r="H56" i="29"/>
  <c r="F56" i="29"/>
  <c r="G56" i="29"/>
  <c r="E56" i="29"/>
  <c r="F104" i="29"/>
  <c r="G104" i="29"/>
  <c r="H104" i="29"/>
  <c r="D104" i="29"/>
  <c r="E104" i="29"/>
  <c r="I104" i="29"/>
  <c r="I152" i="29"/>
  <c r="G152" i="29"/>
  <c r="F152" i="29"/>
  <c r="E152" i="29"/>
  <c r="H152" i="29"/>
  <c r="D152" i="29"/>
  <c r="H72" i="29"/>
  <c r="D72" i="29"/>
  <c r="I72" i="29"/>
  <c r="F72" i="29"/>
  <c r="E72" i="29"/>
  <c r="G72" i="29"/>
  <c r="I80" i="29"/>
  <c r="D80" i="29"/>
  <c r="F80" i="29"/>
  <c r="H80" i="29"/>
  <c r="E80" i="29"/>
  <c r="G80" i="29"/>
  <c r="I144" i="29"/>
  <c r="F144" i="29"/>
  <c r="D144" i="29"/>
  <c r="E144" i="29"/>
  <c r="H144" i="29"/>
  <c r="G144" i="29"/>
  <c r="D24" i="29"/>
  <c r="F24" i="29"/>
  <c r="H24" i="29"/>
  <c r="G24" i="29"/>
  <c r="E24" i="29"/>
  <c r="I24" i="29"/>
  <c r="H112" i="29"/>
  <c r="E112" i="29"/>
  <c r="G112" i="29"/>
  <c r="F112" i="29"/>
  <c r="D112" i="29"/>
  <c r="C112" i="29" s="1"/>
  <c r="I112" i="29"/>
  <c r="I48" i="29"/>
  <c r="F48" i="29"/>
  <c r="E48" i="29"/>
  <c r="D48" i="29"/>
  <c r="H48" i="29"/>
  <c r="G48" i="29"/>
  <c r="C104" i="29" l="1"/>
  <c r="C136" i="29"/>
  <c r="C72" i="29"/>
  <c r="C48" i="29"/>
  <c r="C96" i="29"/>
  <c r="C152" i="29"/>
  <c r="C64" i="29"/>
  <c r="C80" i="29"/>
  <c r="C120" i="29"/>
  <c r="C144" i="29"/>
  <c r="C56" i="29"/>
  <c r="C24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<sst xmlns="http://schemas.openxmlformats.org/spreadsheetml/2006/main" count="4029" uniqueCount="276">
  <si>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</si>
  <si>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</si>
  <si>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</si>
  <si>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</si>
  <si>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</si>
  <si>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</si>
  <si>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</si>
  <si>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</si>
  <si>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</si>
  <si>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</si>
  <si>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</si>
  <si>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</si>
  <si>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</si>
  <si>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</si>
  <si>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</si>
  <si>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</si>
  <si>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</si>
  <si>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</si>
  <si>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</si>
  <si>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</si>
  <si>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</si>
  <si>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</si>
  <si>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</si>
  <si>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</si>
  <si>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</si>
  <si>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</si>
  <si>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</si>
  <si>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</si>
  <si>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</si>
  <si>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</si>
  <si>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</si>
  <si>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</si>
  <si>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</si>
  <si>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</si>
  <si>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</si>
  <si>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</si>
  <si>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</si>
  <si>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</si>
  <si>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</si>
  <si>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</si>
  <si>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</si>
  <si>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</si>
  <si>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</si>
  <si>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</si>
  <si>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</si>
  <si>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</si>
  <si>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</si>
  <si>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</si>
  <si>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</si>
  <si>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</si>
  <si>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</si>
  <si>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</si>
  <si>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</si>
  <si>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</si>
  <si>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</si>
  <si>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</si>
  <si>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</si>
  <si>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</si>
  <si>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</si>
  <si>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</si>
  <si>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</si>
  <si>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</si>
  <si>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</si>
  <si>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</si>
  <si>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</si>
  <si>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</si>
  <si>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</si>
  <si>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</si>
  <si>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</si>
  <si>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</si>
  <si>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</si>
  <si>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</si>
  <si>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</si>
  <si>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</si>
  <si>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</si>
  <si>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</si>
  <si>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</si>
  <si>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</si>
  <si>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</si>
  <si>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</si>
  <si>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</si>
  <si>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</si>
  <si>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</si>
  <si>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</si>
  <si>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</si>
  <si>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</si>
  <si>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</si>
  <si>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</si>
  <si>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</si>
  <si>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</si>
  <si>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</si>
  <si>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</si>
  <si>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</si>
  <si>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</si>
  <si>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</si>
  <si>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</si>
  <si>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</si>
  <si>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</si>
  <si>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</si>
  <si>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</si>
  <si>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</si>
  <si>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</si>
  <si>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</si>
  <si>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</si>
  <si>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</si>
  <si>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</si>
  <si>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</si>
  <si>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</si>
  <si>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</si>
  <si>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</si>
  <si>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</si>
  <si>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</si>
  <si>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</si>
  <si>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</si>
  <si>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</si>
  <si>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</si>
  <si>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</si>
  <si>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</si>
  <si>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</si>
  <si>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</si>
  <si>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</si>
  <si>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</si>
  <si>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</si>
  <si>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</si>
  <si>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</si>
  <si>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</si>
  <si>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</si>
  <si>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</si>
  <si>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</si>
  <si>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</si>
  <si>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</si>
  <si>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</si>
  <si>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</si>
  <si>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</si>
  <si>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</si>
  <si>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</si>
  <si>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</si>
  <si>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</si>
  <si>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</si>
  <si>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</si>
  <si>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</si>
  <si>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</si>
  <si>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</si>
  <si>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</si>
  <si>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</si>
  <si>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</si>
  <si>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</si>
  <si>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</si>
  <si>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</si>
  <si>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</si>
  <si>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</si>
  <si>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</si>
  <si>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</si>
  <si>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</si>
  <si>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</si>
  <si>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</si>
  <si>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</si>
  <si>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</si>
  <si>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</si>
  <si>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</si>
  <si>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</si>
  <si>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</si>
  <si>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</si>
  <si>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</si>
  <si>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</si>
  <si>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</si>
  <si>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</si>
  <si>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</si>
  <si>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</si>
  <si>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</si>
  <si>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</si>
  <si>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</si>
  <si>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</si>
  <si>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</si>
  <si>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</si>
  <si>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</si>
  <si>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</si>
  <si>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</si>
  <si>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</si>
  <si>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</si>
  <si>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</si>
  <si>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</si>
  <si>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</si>
  <si>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</si>
  <si>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</si>
  <si>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</si>
  <si>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</si>
  <si>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</si>
  <si>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</si>
  <si>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</si>
  <si>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</si>
  <si>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</si>
  <si>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</si>
  <si>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</si>
  <si>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</si>
  <si>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</si>
  <si>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</si>
  <si>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</si>
  <si>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</si>
  <si>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</si>
  <si>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</si>
  <si>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</si>
  <si>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</si>
  <si>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</si>
  <si>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</si>
  <si>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</si>
  <si>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</si>
  <si>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</si>
  <si>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</si>
  <si>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</si>
  <si>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</si>
  <si>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</si>
  <si>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</si>
  <si>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</si>
  <si>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</si>
  <si>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</si>
  <si>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</si>
  <si>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</si>
  <si>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</si>
  <si>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</si>
  <si>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</si>
  <si>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</si>
  <si>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</si>
  <si>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</si>
  <si>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</si>
  <si>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</si>
  <si>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</si>
  <si>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</si>
  <si>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</si>
  <si>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</si>
  <si>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</si>
  <si>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</si>
  <si>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</si>
  <si>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</si>
  <si>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</si>
  <si>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</si>
  <si>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</si>
  <si>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</si>
  <si>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</si>
  <si>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</si>
  <si>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</si>
  <si>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</si>
  <si>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</si>
  <si>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</si>
  <si>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</si>
  <si>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</si>
  <si>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</si>
  <si>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</si>
  <si>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</si>
  <si>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</si>
  <si>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</si>
  <si>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</si>
  <si>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</si>
  <si>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</si>
  <si>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</si>
  <si>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</si>
  <si>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</si>
  <si>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</si>
  <si>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</si>
  <si>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</si>
  <si>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</si>
  <si>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</si>
  <si>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</si>
  <si>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</si>
  <si>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</si>
  <si>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</si>
  <si>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</si>
  <si>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</si>
  <si>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</si>
  <si>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</si>
  <si>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</si>
  <si>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</si>
  <si>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</si>
  <si>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</si>
  <si>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</si>
  <si>
    <t>3月</t>
    <rPh sb="1" eb="2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</si>
</sst>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6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  <xf numFmtId="177" fontId="21" fillId="3" borderId="13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20.737500000000001</c:v>
                </c:pt>
                <c:pt idx="110" formatCode="0.00">
                  <c:v>11.030000000000001</c:v>
                </c:pt>
                <c:pt idx="111" formatCode="0.00">
                  <c:v>3.63</c:v>
                </c:pt>
                <c:pt idx="112" formatCode="0.00">
                  <c:v>1.8800000000000001</c:v>
                </c:pt>
                <c:pt idx="113" formatCode="0.00">
                  <c:v>0.4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35.494999999999997</c:v>
                </c:pt>
                <c:pt idx="110" formatCode="0.00">
                  <c:v>9.0820000000000007</c:v>
                </c:pt>
                <c:pt idx="111" formatCode="0.00">
                  <c:v>0.85</c:v>
                </c:pt>
                <c:pt idx="112" formatCode="0.00">
                  <c:v>0.12000000000000001</c:v>
                </c:pt>
                <c:pt idx="113" formatCode="0.00">
                  <c:v>0.04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7043602362204713"/>
          <c:y val="0.14880961308407878"/>
          <c:w val="0.29296243438320207"/>
          <c:h val="0.1025468245040798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1.9699999999999998</c:v>
                </c:pt>
                <c:pt idx="110" formatCode="0.00">
                  <c:v>1.59</c:v>
                </c:pt>
                <c:pt idx="111" formatCode="0.00">
                  <c:v>1.23</c:v>
                </c:pt>
                <c:pt idx="112" formatCode="0.00">
                  <c:v>1.1675</c:v>
                </c:pt>
                <c:pt idx="113" formatCode="0.00">
                  <c:v>0.43600000000000005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2.6625000000000005</c:v>
                </c:pt>
                <c:pt idx="110" formatCode="0.00">
                  <c:v>2.63</c:v>
                </c:pt>
                <c:pt idx="111" formatCode="0.00">
                  <c:v>2.92</c:v>
                </c:pt>
                <c:pt idx="112" formatCode="0.00">
                  <c:v>2.6224999999999996</c:v>
                </c:pt>
                <c:pt idx="113" formatCode="0.00">
                  <c:v>1.528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  <c:pt idx="6">
                  <c:v>1.92</c:v>
                </c:pt>
                <c:pt idx="7">
                  <c:v>2.12</c:v>
                </c:pt>
                <c:pt idx="8">
                  <c:v>2.2799999999999998</c:v>
                </c:pt>
                <c:pt idx="9">
                  <c:v>1.8</c:v>
                </c:pt>
                <c:pt idx="10">
                  <c:v>2</c:v>
                </c:pt>
                <c:pt idx="11">
                  <c:v>1.96</c:v>
                </c:pt>
                <c:pt idx="12">
                  <c:v>1.4</c:v>
                </c:pt>
                <c:pt idx="13">
                  <c:v>0.79</c:v>
                </c:pt>
                <c:pt idx="14">
                  <c:v>1.25</c:v>
                </c:pt>
                <c:pt idx="15">
                  <c:v>0.71</c:v>
                </c:pt>
                <c:pt idx="16">
                  <c:v>1.29</c:v>
                </c:pt>
                <c:pt idx="17">
                  <c:v>1.67</c:v>
                </c:pt>
                <c:pt idx="18">
                  <c:v>1.04</c:v>
                </c:pt>
                <c:pt idx="19">
                  <c:v>1.29</c:v>
                </c:pt>
                <c:pt idx="20">
                  <c:v>1.38</c:v>
                </c:pt>
                <c:pt idx="21">
                  <c:v>0.96</c:v>
                </c:pt>
                <c:pt idx="22">
                  <c:v>0.67</c:v>
                </c:pt>
                <c:pt idx="23">
                  <c:v>0.88</c:v>
                </c:pt>
                <c:pt idx="24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  <c:pt idx="6">
                  <c:v>2.66</c:v>
                </c:pt>
                <c:pt idx="7">
                  <c:v>2.87</c:v>
                </c:pt>
                <c:pt idx="8">
                  <c:v>2.21</c:v>
                </c:pt>
                <c:pt idx="9">
                  <c:v>2.8</c:v>
                </c:pt>
                <c:pt idx="10">
                  <c:v>2.95</c:v>
                </c:pt>
                <c:pt idx="11">
                  <c:v>2.63</c:v>
                </c:pt>
                <c:pt idx="12">
                  <c:v>2.54</c:v>
                </c:pt>
                <c:pt idx="13">
                  <c:v>2.23</c:v>
                </c:pt>
                <c:pt idx="14">
                  <c:v>2.2799999999999998</c:v>
                </c:pt>
                <c:pt idx="15">
                  <c:v>2.96</c:v>
                </c:pt>
                <c:pt idx="16">
                  <c:v>3.23</c:v>
                </c:pt>
                <c:pt idx="17">
                  <c:v>3.21</c:v>
                </c:pt>
                <c:pt idx="18">
                  <c:v>1.61</c:v>
                </c:pt>
                <c:pt idx="19">
                  <c:v>3.02</c:v>
                </c:pt>
                <c:pt idx="20">
                  <c:v>3.07</c:v>
                </c:pt>
                <c:pt idx="21">
                  <c:v>2.79</c:v>
                </c:pt>
                <c:pt idx="22">
                  <c:v>2.58</c:v>
                </c:pt>
                <c:pt idx="23">
                  <c:v>2.58</c:v>
                </c:pt>
                <c:pt idx="24">
                  <c:v>2.48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  <c:pt idx="6">
                  <c:v>0.67</c:v>
                </c:pt>
                <c:pt idx="7">
                  <c:v>0</c:v>
                </c:pt>
                <c:pt idx="8">
                  <c:v>1.33</c:v>
                </c:pt>
                <c:pt idx="9">
                  <c:v>1.67</c:v>
                </c:pt>
                <c:pt idx="10">
                  <c:v>1</c:v>
                </c:pt>
                <c:pt idx="11">
                  <c:v>0.33</c:v>
                </c:pt>
                <c:pt idx="12">
                  <c:v>0</c:v>
                </c:pt>
                <c:pt idx="13">
                  <c:v>1</c:v>
                </c:pt>
                <c:pt idx="14">
                  <c:v>0.33</c:v>
                </c:pt>
                <c:pt idx="15">
                  <c:v>0.33</c:v>
                </c:pt>
                <c:pt idx="16">
                  <c:v>0.67</c:v>
                </c:pt>
                <c:pt idx="17">
                  <c:v>1.67</c:v>
                </c:pt>
                <c:pt idx="18">
                  <c:v>0.67</c:v>
                </c:pt>
                <c:pt idx="19">
                  <c:v>2</c:v>
                </c:pt>
                <c:pt idx="20">
                  <c:v>0.67</c:v>
                </c:pt>
                <c:pt idx="21">
                  <c:v>0.67</c:v>
                </c:pt>
                <c:pt idx="22">
                  <c:v>0.33</c:v>
                </c:pt>
                <c:pt idx="23">
                  <c:v>0.67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  <c:pt idx="6">
                  <c:v>1.57</c:v>
                </c:pt>
                <c:pt idx="7">
                  <c:v>2.86</c:v>
                </c:pt>
                <c:pt idx="8">
                  <c:v>1.43</c:v>
                </c:pt>
                <c:pt idx="9">
                  <c:v>1.86</c:v>
                </c:pt>
                <c:pt idx="10">
                  <c:v>2.14</c:v>
                </c:pt>
                <c:pt idx="11">
                  <c:v>2.71</c:v>
                </c:pt>
                <c:pt idx="12">
                  <c:v>2.57</c:v>
                </c:pt>
                <c:pt idx="13">
                  <c:v>1.43</c:v>
                </c:pt>
                <c:pt idx="14">
                  <c:v>1.57</c:v>
                </c:pt>
                <c:pt idx="15">
                  <c:v>1.29</c:v>
                </c:pt>
                <c:pt idx="16">
                  <c:v>2.57</c:v>
                </c:pt>
                <c:pt idx="17">
                  <c:v>3.14</c:v>
                </c:pt>
                <c:pt idx="18">
                  <c:v>0.71</c:v>
                </c:pt>
                <c:pt idx="19">
                  <c:v>1.29</c:v>
                </c:pt>
                <c:pt idx="20">
                  <c:v>2</c:v>
                </c:pt>
                <c:pt idx="21">
                  <c:v>1.43</c:v>
                </c:pt>
                <c:pt idx="22">
                  <c:v>0.86</c:v>
                </c:pt>
                <c:pt idx="23">
                  <c:v>1.29</c:v>
                </c:pt>
                <c:pt idx="2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  <c:pt idx="6">
                  <c:v>2.17</c:v>
                </c:pt>
                <c:pt idx="7">
                  <c:v>3.5</c:v>
                </c:pt>
                <c:pt idx="8">
                  <c:v>3.83</c:v>
                </c:pt>
                <c:pt idx="9">
                  <c:v>1.5</c:v>
                </c:pt>
                <c:pt idx="10">
                  <c:v>1.67</c:v>
                </c:pt>
                <c:pt idx="11">
                  <c:v>2.83</c:v>
                </c:pt>
                <c:pt idx="12">
                  <c:v>1.67</c:v>
                </c:pt>
                <c:pt idx="13">
                  <c:v>0.4</c:v>
                </c:pt>
                <c:pt idx="14">
                  <c:v>2</c:v>
                </c:pt>
                <c:pt idx="15">
                  <c:v>1</c:v>
                </c:pt>
                <c:pt idx="16">
                  <c:v>0.6</c:v>
                </c:pt>
                <c:pt idx="17">
                  <c:v>1.2</c:v>
                </c:pt>
                <c:pt idx="18">
                  <c:v>1.8</c:v>
                </c:pt>
                <c:pt idx="19">
                  <c:v>1.4</c:v>
                </c:pt>
                <c:pt idx="20">
                  <c:v>0.6</c:v>
                </c:pt>
                <c:pt idx="21">
                  <c:v>0</c:v>
                </c:pt>
                <c:pt idx="22">
                  <c:v>0.4</c:v>
                </c:pt>
                <c:pt idx="23">
                  <c:v>1.2</c:v>
                </c:pt>
                <c:pt idx="24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  <c:pt idx="6">
                  <c:v>2.83</c:v>
                </c:pt>
                <c:pt idx="7">
                  <c:v>1.5</c:v>
                </c:pt>
                <c:pt idx="8">
                  <c:v>2.5</c:v>
                </c:pt>
                <c:pt idx="9">
                  <c:v>2.67</c:v>
                </c:pt>
                <c:pt idx="10">
                  <c:v>3.5</c:v>
                </c:pt>
                <c:pt idx="11">
                  <c:v>1.83</c:v>
                </c:pt>
                <c:pt idx="12">
                  <c:v>0.83</c:v>
                </c:pt>
                <c:pt idx="13">
                  <c:v>0.33</c:v>
                </c:pt>
                <c:pt idx="14">
                  <c:v>0.67</c:v>
                </c:pt>
                <c:pt idx="15">
                  <c:v>0</c:v>
                </c:pt>
                <c:pt idx="16">
                  <c:v>0.83</c:v>
                </c:pt>
                <c:pt idx="17">
                  <c:v>1</c:v>
                </c:pt>
                <c:pt idx="18">
                  <c:v>1</c:v>
                </c:pt>
                <c:pt idx="19">
                  <c:v>0.5</c:v>
                </c:pt>
                <c:pt idx="20">
                  <c:v>1.17</c:v>
                </c:pt>
                <c:pt idx="21">
                  <c:v>1</c:v>
                </c:pt>
                <c:pt idx="22">
                  <c:v>0.83</c:v>
                </c:pt>
                <c:pt idx="23">
                  <c:v>0</c:v>
                </c:pt>
                <c:pt idx="24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  <c:pt idx="6">
                  <c:v>1.5</c:v>
                </c:pt>
                <c:pt idx="7">
                  <c:v>1.5</c:v>
                </c:pt>
                <c:pt idx="8">
                  <c:v>2.5</c:v>
                </c:pt>
                <c:pt idx="9">
                  <c:v>1</c:v>
                </c:pt>
                <c:pt idx="10">
                  <c:v>0.5</c:v>
                </c:pt>
                <c:pt idx="11">
                  <c:v>0.5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0.5</c:v>
                </c:pt>
                <c:pt idx="16">
                  <c:v>1</c:v>
                </c:pt>
                <c:pt idx="17">
                  <c:v>0.5</c:v>
                </c:pt>
                <c:pt idx="18">
                  <c:v>1.5</c:v>
                </c:pt>
                <c:pt idx="19">
                  <c:v>3</c:v>
                </c:pt>
                <c:pt idx="20">
                  <c:v>3.5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15.789473684210526</c:v>
                </c:pt>
                <c:pt idx="1">
                  <c:v>37.119113573407205</c:v>
                </c:pt>
                <c:pt idx="2">
                  <c:v>28.80886426592798</c:v>
                </c:pt>
                <c:pt idx="3">
                  <c:v>10.526315789473683</c:v>
                </c:pt>
                <c:pt idx="4">
                  <c:v>4.1551246537396125</c:v>
                </c:pt>
                <c:pt idx="5">
                  <c:v>1.10803324099723</c:v>
                </c:pt>
                <c:pt idx="6">
                  <c:v>1.10803324099723</c:v>
                </c:pt>
                <c:pt idx="7">
                  <c:v>0.2770083102493075</c:v>
                </c:pt>
                <c:pt idx="8">
                  <c:v>0.2770083102493075</c:v>
                </c:pt>
                <c:pt idx="9">
                  <c:v>0.2770083102493075</c:v>
                </c:pt>
                <c:pt idx="10">
                  <c:v>0</c:v>
                </c:pt>
                <c:pt idx="11">
                  <c:v>0.2770083102493075</c:v>
                </c:pt>
                <c:pt idx="12">
                  <c:v>0</c:v>
                </c:pt>
                <c:pt idx="13">
                  <c:v>0.2770083102493075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0.5181347150259068</c:v>
                </c:pt>
                <c:pt idx="1">
                  <c:v>20.725388601036268</c:v>
                </c:pt>
                <c:pt idx="2">
                  <c:v>38.860103626943001</c:v>
                </c:pt>
                <c:pt idx="3">
                  <c:v>12.435233160621761</c:v>
                </c:pt>
                <c:pt idx="4">
                  <c:v>4.1450777202072544</c:v>
                </c:pt>
                <c:pt idx="5">
                  <c:v>5.1813471502590671</c:v>
                </c:pt>
                <c:pt idx="6">
                  <c:v>7.7720207253886011</c:v>
                </c:pt>
                <c:pt idx="7">
                  <c:v>3.1088082901554404</c:v>
                </c:pt>
                <c:pt idx="8">
                  <c:v>1.5544041450777202</c:v>
                </c:pt>
                <c:pt idx="9">
                  <c:v>2.0725388601036272</c:v>
                </c:pt>
                <c:pt idx="10">
                  <c:v>1.0362694300518136</c:v>
                </c:pt>
                <c:pt idx="11">
                  <c:v>2.0725388601036272</c:v>
                </c:pt>
                <c:pt idx="12">
                  <c:v>0.5181347150259068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0.46296296296296291</c:v>
                </c:pt>
                <c:pt idx="2">
                  <c:v>4.8611111111111116</c:v>
                </c:pt>
                <c:pt idx="3">
                  <c:v>8.5648148148148149</c:v>
                </c:pt>
                <c:pt idx="4">
                  <c:v>11.226851851851851</c:v>
                </c:pt>
                <c:pt idx="5">
                  <c:v>10.532407407407407</c:v>
                </c:pt>
                <c:pt idx="6">
                  <c:v>11.805555555555555</c:v>
                </c:pt>
                <c:pt idx="7">
                  <c:v>9.9537037037037042</c:v>
                </c:pt>
                <c:pt idx="8">
                  <c:v>8.9120370370370363</c:v>
                </c:pt>
                <c:pt idx="9">
                  <c:v>6.481481481481481</c:v>
                </c:pt>
                <c:pt idx="10">
                  <c:v>6.25</c:v>
                </c:pt>
                <c:pt idx="11">
                  <c:v>11.342592592592593</c:v>
                </c:pt>
                <c:pt idx="12">
                  <c:v>1.0416666666666665</c:v>
                </c:pt>
                <c:pt idx="13">
                  <c:v>8.5648148148148149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  <c:pt idx="6">
                  <c:v>4.8</c:v>
                </c:pt>
                <c:pt idx="7">
                  <c:v>3.6</c:v>
                </c:pt>
                <c:pt idx="8">
                  <c:v>3.52</c:v>
                </c:pt>
                <c:pt idx="9">
                  <c:v>3.4</c:v>
                </c:pt>
                <c:pt idx="10">
                  <c:v>3.84</c:v>
                </c:pt>
                <c:pt idx="11">
                  <c:v>4.4400000000000004</c:v>
                </c:pt>
                <c:pt idx="12">
                  <c:v>3.64</c:v>
                </c:pt>
                <c:pt idx="13">
                  <c:v>3.67</c:v>
                </c:pt>
                <c:pt idx="14">
                  <c:v>3.46</c:v>
                </c:pt>
                <c:pt idx="15">
                  <c:v>2.5</c:v>
                </c:pt>
                <c:pt idx="16">
                  <c:v>3.46</c:v>
                </c:pt>
                <c:pt idx="17">
                  <c:v>4.54</c:v>
                </c:pt>
                <c:pt idx="18">
                  <c:v>3.21</c:v>
                </c:pt>
                <c:pt idx="19">
                  <c:v>3.29</c:v>
                </c:pt>
                <c:pt idx="20">
                  <c:v>3.33</c:v>
                </c:pt>
                <c:pt idx="21">
                  <c:v>2.63</c:v>
                </c:pt>
                <c:pt idx="22">
                  <c:v>4.25</c:v>
                </c:pt>
                <c:pt idx="23">
                  <c:v>3.38</c:v>
                </c:pt>
                <c:pt idx="24">
                  <c:v>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  <c:pt idx="6">
                  <c:v>7.98</c:v>
                </c:pt>
                <c:pt idx="7">
                  <c:v>8.02</c:v>
                </c:pt>
                <c:pt idx="8">
                  <c:v>6.31</c:v>
                </c:pt>
                <c:pt idx="9">
                  <c:v>6.52</c:v>
                </c:pt>
                <c:pt idx="10">
                  <c:v>6.32</c:v>
                </c:pt>
                <c:pt idx="11">
                  <c:v>5.54</c:v>
                </c:pt>
                <c:pt idx="12">
                  <c:v>5.54</c:v>
                </c:pt>
                <c:pt idx="13">
                  <c:v>4.62</c:v>
                </c:pt>
                <c:pt idx="14">
                  <c:v>4.6100000000000003</c:v>
                </c:pt>
                <c:pt idx="15">
                  <c:v>5.0599999999999996</c:v>
                </c:pt>
                <c:pt idx="16">
                  <c:v>5.35</c:v>
                </c:pt>
                <c:pt idx="17">
                  <c:v>4.9400000000000004</c:v>
                </c:pt>
                <c:pt idx="18">
                  <c:v>3.09</c:v>
                </c:pt>
                <c:pt idx="19">
                  <c:v>5.01</c:v>
                </c:pt>
                <c:pt idx="20">
                  <c:v>5.27</c:v>
                </c:pt>
                <c:pt idx="21">
                  <c:v>5.14</c:v>
                </c:pt>
                <c:pt idx="22">
                  <c:v>4.88</c:v>
                </c:pt>
                <c:pt idx="23">
                  <c:v>4.9400000000000004</c:v>
                </c:pt>
                <c:pt idx="24">
                  <c:v>4.82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  <c:pt idx="6">
                  <c:v>0</c:v>
                </c:pt>
                <c:pt idx="7">
                  <c:v>1.33</c:v>
                </c:pt>
                <c:pt idx="8">
                  <c:v>1</c:v>
                </c:pt>
                <c:pt idx="9">
                  <c:v>1.67</c:v>
                </c:pt>
                <c:pt idx="10">
                  <c:v>2</c:v>
                </c:pt>
                <c:pt idx="11">
                  <c:v>4.33</c:v>
                </c:pt>
                <c:pt idx="12">
                  <c:v>0.67</c:v>
                </c:pt>
                <c:pt idx="13">
                  <c:v>0.33</c:v>
                </c:pt>
                <c:pt idx="14">
                  <c:v>3.33</c:v>
                </c:pt>
                <c:pt idx="15">
                  <c:v>0.67</c:v>
                </c:pt>
                <c:pt idx="16">
                  <c:v>3</c:v>
                </c:pt>
                <c:pt idx="17">
                  <c:v>3</c:v>
                </c:pt>
                <c:pt idx="18">
                  <c:v>3.67</c:v>
                </c:pt>
                <c:pt idx="19">
                  <c:v>0.67</c:v>
                </c:pt>
                <c:pt idx="20">
                  <c:v>2.33</c:v>
                </c:pt>
                <c:pt idx="21">
                  <c:v>0</c:v>
                </c:pt>
                <c:pt idx="22">
                  <c:v>1.33</c:v>
                </c:pt>
                <c:pt idx="23">
                  <c:v>2.67</c:v>
                </c:pt>
                <c:pt idx="2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  <c:pt idx="6">
                  <c:v>0.86</c:v>
                </c:pt>
                <c:pt idx="7">
                  <c:v>0.56999999999999995</c:v>
                </c:pt>
                <c:pt idx="8">
                  <c:v>1.43</c:v>
                </c:pt>
                <c:pt idx="9">
                  <c:v>0.56999999999999995</c:v>
                </c:pt>
                <c:pt idx="10">
                  <c:v>2.86</c:v>
                </c:pt>
                <c:pt idx="11">
                  <c:v>2.14</c:v>
                </c:pt>
                <c:pt idx="12">
                  <c:v>1.43</c:v>
                </c:pt>
                <c:pt idx="13">
                  <c:v>1.57</c:v>
                </c:pt>
                <c:pt idx="14">
                  <c:v>2.14</c:v>
                </c:pt>
                <c:pt idx="15">
                  <c:v>0.28999999999999998</c:v>
                </c:pt>
                <c:pt idx="16">
                  <c:v>0.71</c:v>
                </c:pt>
                <c:pt idx="17">
                  <c:v>1.43</c:v>
                </c:pt>
                <c:pt idx="18">
                  <c:v>0.71</c:v>
                </c:pt>
                <c:pt idx="19">
                  <c:v>1.86</c:v>
                </c:pt>
                <c:pt idx="20">
                  <c:v>2.29</c:v>
                </c:pt>
                <c:pt idx="21">
                  <c:v>0.86</c:v>
                </c:pt>
                <c:pt idx="22">
                  <c:v>2.14</c:v>
                </c:pt>
                <c:pt idx="23">
                  <c:v>0.86</c:v>
                </c:pt>
                <c:pt idx="24">
                  <c:v>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  <c:pt idx="6">
                  <c:v>8</c:v>
                </c:pt>
                <c:pt idx="7">
                  <c:v>5</c:v>
                </c:pt>
                <c:pt idx="8">
                  <c:v>5.5</c:v>
                </c:pt>
                <c:pt idx="9">
                  <c:v>5.33</c:v>
                </c:pt>
                <c:pt idx="10">
                  <c:v>4.17</c:v>
                </c:pt>
                <c:pt idx="11">
                  <c:v>7</c:v>
                </c:pt>
                <c:pt idx="12">
                  <c:v>6.33</c:v>
                </c:pt>
                <c:pt idx="13">
                  <c:v>8.1999999999999993</c:v>
                </c:pt>
                <c:pt idx="14">
                  <c:v>5.6</c:v>
                </c:pt>
                <c:pt idx="15">
                  <c:v>4.8</c:v>
                </c:pt>
                <c:pt idx="16">
                  <c:v>6.2</c:v>
                </c:pt>
                <c:pt idx="17">
                  <c:v>5.6</c:v>
                </c:pt>
                <c:pt idx="18">
                  <c:v>5</c:v>
                </c:pt>
                <c:pt idx="19">
                  <c:v>4</c:v>
                </c:pt>
                <c:pt idx="20">
                  <c:v>2.6</c:v>
                </c:pt>
                <c:pt idx="21">
                  <c:v>3.8</c:v>
                </c:pt>
                <c:pt idx="22">
                  <c:v>7.4</c:v>
                </c:pt>
                <c:pt idx="23">
                  <c:v>2.6</c:v>
                </c:pt>
                <c:pt idx="24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  <c:pt idx="6">
                  <c:v>9.17</c:v>
                </c:pt>
                <c:pt idx="7">
                  <c:v>7.83</c:v>
                </c:pt>
                <c:pt idx="8">
                  <c:v>6</c:v>
                </c:pt>
                <c:pt idx="9">
                  <c:v>6.33</c:v>
                </c:pt>
                <c:pt idx="10">
                  <c:v>6.5</c:v>
                </c:pt>
                <c:pt idx="11">
                  <c:v>5.83</c:v>
                </c:pt>
                <c:pt idx="12">
                  <c:v>6</c:v>
                </c:pt>
                <c:pt idx="13">
                  <c:v>5.33</c:v>
                </c:pt>
                <c:pt idx="14">
                  <c:v>4.67</c:v>
                </c:pt>
                <c:pt idx="15">
                  <c:v>4.83</c:v>
                </c:pt>
                <c:pt idx="16">
                  <c:v>5.67</c:v>
                </c:pt>
                <c:pt idx="17">
                  <c:v>8.67</c:v>
                </c:pt>
                <c:pt idx="18">
                  <c:v>5.17</c:v>
                </c:pt>
                <c:pt idx="19">
                  <c:v>6.67</c:v>
                </c:pt>
                <c:pt idx="20">
                  <c:v>6.67</c:v>
                </c:pt>
                <c:pt idx="21">
                  <c:v>5.33</c:v>
                </c:pt>
                <c:pt idx="22">
                  <c:v>6.83</c:v>
                </c:pt>
                <c:pt idx="23">
                  <c:v>8.33</c:v>
                </c:pt>
                <c:pt idx="24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1</c:v>
                </c:pt>
                <c:pt idx="23">
                  <c:v>2</c:v>
                </c:pt>
                <c:pt idx="2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  <c:pt idx="6">
                  <c:v>4</c:v>
                </c:pt>
                <c:pt idx="7">
                  <c:v>0.5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1</c:v>
                </c:pt>
                <c:pt idx="14">
                  <c:v>0</c:v>
                </c:pt>
                <c:pt idx="15">
                  <c:v>1.5</c:v>
                </c:pt>
                <c:pt idx="16">
                  <c:v>1.5</c:v>
                </c:pt>
                <c:pt idx="17">
                  <c:v>4</c:v>
                </c:pt>
                <c:pt idx="18">
                  <c:v>2.5</c:v>
                </c:pt>
                <c:pt idx="19">
                  <c:v>1.5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1.7802865827181935</c:v>
                </c:pt>
                <c:pt idx="1">
                  <c:v>10.247503256621798</c:v>
                </c:pt>
                <c:pt idx="2">
                  <c:v>12.635692574902302</c:v>
                </c:pt>
                <c:pt idx="3">
                  <c:v>7.7290490664350839</c:v>
                </c:pt>
                <c:pt idx="4">
                  <c:v>6.1224489795918364</c:v>
                </c:pt>
                <c:pt idx="5">
                  <c:v>6.1224489795918364</c:v>
                </c:pt>
                <c:pt idx="6">
                  <c:v>6.7303517151541463</c:v>
                </c:pt>
                <c:pt idx="7">
                  <c:v>4.9066435084672166</c:v>
                </c:pt>
                <c:pt idx="8">
                  <c:v>3.1697785497177597</c:v>
                </c:pt>
                <c:pt idx="9">
                  <c:v>3.4303082935301781</c:v>
                </c:pt>
                <c:pt idx="10">
                  <c:v>3.2132001736864959</c:v>
                </c:pt>
                <c:pt idx="11">
                  <c:v>7.2514112027789848</c:v>
                </c:pt>
                <c:pt idx="12">
                  <c:v>2.9526704298740771</c:v>
                </c:pt>
                <c:pt idx="13">
                  <c:v>23.70820668693009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0.82000000000000006</c:v>
                </c:pt>
                <c:pt idx="110" formatCode="0.00">
                  <c:v>0.91200000000000014</c:v>
                </c:pt>
                <c:pt idx="111" formatCode="0.00">
                  <c:v>0.82499999999999996</c:v>
                </c:pt>
                <c:pt idx="112" formatCode="0.00">
                  <c:v>0.49249999999999994</c:v>
                </c:pt>
                <c:pt idx="113" formatCode="0.00">
                  <c:v>0.23600000000000004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0.3125</c:v>
                </c:pt>
                <c:pt idx="110" formatCode="0.00">
                  <c:v>0.32200000000000001</c:v>
                </c:pt>
                <c:pt idx="111" formatCode="0.00">
                  <c:v>0.35250000000000004</c:v>
                </c:pt>
                <c:pt idx="112" formatCode="0.00">
                  <c:v>0.42499999999999999</c:v>
                </c:pt>
                <c:pt idx="113" formatCode="0.00">
                  <c:v>0.22999999999999998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  <c:pt idx="6">
                  <c:v>23.24</c:v>
                </c:pt>
                <c:pt idx="7">
                  <c:v>21.49</c:v>
                </c:pt>
                <c:pt idx="8">
                  <c:v>19.73</c:v>
                </c:pt>
                <c:pt idx="9">
                  <c:v>13.82</c:v>
                </c:pt>
                <c:pt idx="10">
                  <c:v>10.98</c:v>
                </c:pt>
                <c:pt idx="11">
                  <c:v>12.4</c:v>
                </c:pt>
                <c:pt idx="12">
                  <c:v>11.31</c:v>
                </c:pt>
                <c:pt idx="13">
                  <c:v>6.64</c:v>
                </c:pt>
                <c:pt idx="14">
                  <c:v>4.3600000000000003</c:v>
                </c:pt>
                <c:pt idx="15">
                  <c:v>3.48</c:v>
                </c:pt>
                <c:pt idx="16">
                  <c:v>3.91</c:v>
                </c:pt>
                <c:pt idx="17">
                  <c:v>2.77</c:v>
                </c:pt>
                <c:pt idx="18">
                  <c:v>2.3199999999999998</c:v>
                </c:pt>
                <c:pt idx="19">
                  <c:v>2.52</c:v>
                </c:pt>
                <c:pt idx="20">
                  <c:v>1.57</c:v>
                </c:pt>
                <c:pt idx="21">
                  <c:v>1.1100000000000001</c:v>
                </c:pt>
                <c:pt idx="22">
                  <c:v>0.8</c:v>
                </c:pt>
                <c:pt idx="23">
                  <c:v>0.77</c:v>
                </c:pt>
                <c:pt idx="24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  <c:pt idx="6">
                  <c:v>41.44</c:v>
                </c:pt>
                <c:pt idx="7">
                  <c:v>34.54</c:v>
                </c:pt>
                <c:pt idx="8">
                  <c:v>22.66</c:v>
                </c:pt>
                <c:pt idx="9">
                  <c:v>14.33</c:v>
                </c:pt>
                <c:pt idx="10">
                  <c:v>11.66</c:v>
                </c:pt>
                <c:pt idx="11">
                  <c:v>9.75</c:v>
                </c:pt>
                <c:pt idx="12">
                  <c:v>6.46</c:v>
                </c:pt>
                <c:pt idx="13">
                  <c:v>3.21</c:v>
                </c:pt>
                <c:pt idx="14">
                  <c:v>1.46</c:v>
                </c:pt>
                <c:pt idx="15">
                  <c:v>0.92</c:v>
                </c:pt>
                <c:pt idx="16">
                  <c:v>0.61</c:v>
                </c:pt>
                <c:pt idx="17">
                  <c:v>0.41</c:v>
                </c:pt>
                <c:pt idx="18">
                  <c:v>0.18</c:v>
                </c:pt>
                <c:pt idx="19">
                  <c:v>0.14000000000000001</c:v>
                </c:pt>
                <c:pt idx="20">
                  <c:v>0.09</c:v>
                </c:pt>
                <c:pt idx="21">
                  <c:v>7.0000000000000007E-2</c:v>
                </c:pt>
                <c:pt idx="22">
                  <c:v>0.06</c:v>
                </c:pt>
                <c:pt idx="23">
                  <c:v>7.0000000000000007E-2</c:v>
                </c:pt>
                <c:pt idx="24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  <c:pt idx="6">
                  <c:v>0.64</c:v>
                </c:pt>
                <c:pt idx="7">
                  <c:v>0.76</c:v>
                </c:pt>
                <c:pt idx="8">
                  <c:v>1</c:v>
                </c:pt>
                <c:pt idx="9">
                  <c:v>1.08</c:v>
                </c:pt>
                <c:pt idx="10">
                  <c:v>1.28</c:v>
                </c:pt>
                <c:pt idx="11">
                  <c:v>0.92</c:v>
                </c:pt>
                <c:pt idx="12">
                  <c:v>0.4</c:v>
                </c:pt>
                <c:pt idx="13">
                  <c:v>0.88</c:v>
                </c:pt>
                <c:pt idx="14">
                  <c:v>0.92</c:v>
                </c:pt>
                <c:pt idx="15">
                  <c:v>0.96</c:v>
                </c:pt>
                <c:pt idx="16">
                  <c:v>0.96</c:v>
                </c:pt>
                <c:pt idx="17">
                  <c:v>0.46</c:v>
                </c:pt>
                <c:pt idx="18">
                  <c:v>0.63</c:v>
                </c:pt>
                <c:pt idx="19">
                  <c:v>0.5</c:v>
                </c:pt>
                <c:pt idx="20">
                  <c:v>0.38</c:v>
                </c:pt>
                <c:pt idx="21">
                  <c:v>0.46</c:v>
                </c:pt>
                <c:pt idx="22">
                  <c:v>0.38</c:v>
                </c:pt>
                <c:pt idx="23">
                  <c:v>0.13</c:v>
                </c:pt>
                <c:pt idx="24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  <c:pt idx="6">
                  <c:v>0.3</c:v>
                </c:pt>
                <c:pt idx="7">
                  <c:v>0.33</c:v>
                </c:pt>
                <c:pt idx="8">
                  <c:v>0.28999999999999998</c:v>
                </c:pt>
                <c:pt idx="9">
                  <c:v>0.33</c:v>
                </c:pt>
                <c:pt idx="10">
                  <c:v>0.3</c:v>
                </c:pt>
                <c:pt idx="11">
                  <c:v>0.34</c:v>
                </c:pt>
                <c:pt idx="12">
                  <c:v>0.32</c:v>
                </c:pt>
                <c:pt idx="13">
                  <c:v>0.32</c:v>
                </c:pt>
                <c:pt idx="14">
                  <c:v>0.33</c:v>
                </c:pt>
                <c:pt idx="15">
                  <c:v>0.32</c:v>
                </c:pt>
                <c:pt idx="16">
                  <c:v>0.38</c:v>
                </c:pt>
                <c:pt idx="17">
                  <c:v>0.38</c:v>
                </c:pt>
                <c:pt idx="18">
                  <c:v>0.39</c:v>
                </c:pt>
                <c:pt idx="19">
                  <c:v>0.48</c:v>
                </c:pt>
                <c:pt idx="20">
                  <c:v>0.39</c:v>
                </c:pt>
                <c:pt idx="21">
                  <c:v>0.44</c:v>
                </c:pt>
                <c:pt idx="22">
                  <c:v>0.36</c:v>
                </c:pt>
                <c:pt idx="23">
                  <c:v>0.44</c:v>
                </c:pt>
                <c:pt idx="24">
                  <c:v>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  <c:pt idx="6">
                  <c:v>0.56999999999999995</c:v>
                </c:pt>
                <c:pt idx="7">
                  <c:v>1</c:v>
                </c:pt>
                <c:pt idx="8">
                  <c:v>0.71</c:v>
                </c:pt>
                <c:pt idx="9">
                  <c:v>0.71</c:v>
                </c:pt>
                <c:pt idx="10">
                  <c:v>0.71</c:v>
                </c:pt>
                <c:pt idx="11">
                  <c:v>1.1399999999999999</c:v>
                </c:pt>
                <c:pt idx="12">
                  <c:v>0.43</c:v>
                </c:pt>
                <c:pt idx="13">
                  <c:v>1.29</c:v>
                </c:pt>
                <c:pt idx="14">
                  <c:v>1</c:v>
                </c:pt>
                <c:pt idx="15">
                  <c:v>1.1399999999999999</c:v>
                </c:pt>
                <c:pt idx="16">
                  <c:v>1.43</c:v>
                </c:pt>
                <c:pt idx="17">
                  <c:v>0.28999999999999998</c:v>
                </c:pt>
                <c:pt idx="18">
                  <c:v>0.28999999999999998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0.43</c:v>
                </c:pt>
                <c:pt idx="22">
                  <c:v>0.28999999999999998</c:v>
                </c:pt>
                <c:pt idx="23">
                  <c:v>0.14000000000000001</c:v>
                </c:pt>
                <c:pt idx="24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  <c:pt idx="6">
                  <c:v>0</c:v>
                </c:pt>
                <c:pt idx="7">
                  <c:v>1.17</c:v>
                </c:pt>
                <c:pt idx="8">
                  <c:v>0.83</c:v>
                </c:pt>
                <c:pt idx="9">
                  <c:v>1.17</c:v>
                </c:pt>
                <c:pt idx="10">
                  <c:v>0.67</c:v>
                </c:pt>
                <c:pt idx="11">
                  <c:v>1.17</c:v>
                </c:pt>
                <c:pt idx="12">
                  <c:v>0.67</c:v>
                </c:pt>
                <c:pt idx="13">
                  <c:v>0.4</c:v>
                </c:pt>
                <c:pt idx="14">
                  <c:v>0.4</c:v>
                </c:pt>
                <c:pt idx="15">
                  <c:v>0</c:v>
                </c:pt>
                <c:pt idx="16">
                  <c:v>1</c:v>
                </c:pt>
                <c:pt idx="17">
                  <c:v>0.6</c:v>
                </c:pt>
                <c:pt idx="18">
                  <c:v>1.6</c:v>
                </c:pt>
                <c:pt idx="19">
                  <c:v>1.4</c:v>
                </c:pt>
                <c:pt idx="20">
                  <c:v>0.2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  <c:pt idx="6">
                  <c:v>2</c:v>
                </c:pt>
                <c:pt idx="7">
                  <c:v>0.67</c:v>
                </c:pt>
                <c:pt idx="8">
                  <c:v>2.5</c:v>
                </c:pt>
                <c:pt idx="9">
                  <c:v>2.5</c:v>
                </c:pt>
                <c:pt idx="10">
                  <c:v>3.67</c:v>
                </c:pt>
                <c:pt idx="11">
                  <c:v>1.33</c:v>
                </c:pt>
                <c:pt idx="12">
                  <c:v>0.5</c:v>
                </c:pt>
                <c:pt idx="13">
                  <c:v>1.67</c:v>
                </c:pt>
                <c:pt idx="14">
                  <c:v>2</c:v>
                </c:pt>
                <c:pt idx="15">
                  <c:v>2.5</c:v>
                </c:pt>
                <c:pt idx="16">
                  <c:v>1.17</c:v>
                </c:pt>
                <c:pt idx="17">
                  <c:v>1</c:v>
                </c:pt>
                <c:pt idx="18">
                  <c:v>0.83</c:v>
                </c:pt>
                <c:pt idx="19">
                  <c:v>0.5</c:v>
                </c:pt>
                <c:pt idx="20">
                  <c:v>0.83</c:v>
                </c:pt>
                <c:pt idx="21">
                  <c:v>1.33</c:v>
                </c:pt>
                <c:pt idx="22">
                  <c:v>1.17</c:v>
                </c:pt>
                <c:pt idx="23">
                  <c:v>0.17</c:v>
                </c:pt>
                <c:pt idx="24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1.3274336283185841</c:v>
                </c:pt>
                <c:pt idx="1">
                  <c:v>5.7522123893805306</c:v>
                </c:pt>
                <c:pt idx="2">
                  <c:v>5.7522123893805306</c:v>
                </c:pt>
                <c:pt idx="3">
                  <c:v>12.389380530973451</c:v>
                </c:pt>
                <c:pt idx="4">
                  <c:v>10.398230088495575</c:v>
                </c:pt>
                <c:pt idx="5">
                  <c:v>8.1858407079646014</c:v>
                </c:pt>
                <c:pt idx="6">
                  <c:v>8.4070796460176993</c:v>
                </c:pt>
                <c:pt idx="7">
                  <c:v>7.0796460176991154</c:v>
                </c:pt>
                <c:pt idx="8">
                  <c:v>7.7433628318584065</c:v>
                </c:pt>
                <c:pt idx="9">
                  <c:v>7.7433628318584065</c:v>
                </c:pt>
                <c:pt idx="10">
                  <c:v>7.3008849557522124</c:v>
                </c:pt>
                <c:pt idx="11">
                  <c:v>14.601769911504425</c:v>
                </c:pt>
                <c:pt idx="12">
                  <c:v>1.7699115044247788</c:v>
                </c:pt>
                <c:pt idx="13">
                  <c:v>1.5486725663716814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3.2000000000000001E-2</c:v>
                </c:pt>
                <c:pt idx="111" formatCode="0.00">
                  <c:v>9.5000000000000001E-2</c:v>
                </c:pt>
                <c:pt idx="112" formatCode="0.00">
                  <c:v>0.67</c:v>
                </c:pt>
                <c:pt idx="113" formatCode="0.00">
                  <c:v>1.3839999999999999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5.4999999999999993E-2</c:v>
                </c:pt>
                <c:pt idx="110" formatCode="0.00">
                  <c:v>6.4000000000000001E-2</c:v>
                </c:pt>
                <c:pt idx="111" formatCode="0.00">
                  <c:v>0.23250000000000001</c:v>
                </c:pt>
                <c:pt idx="112" formatCode="0.00">
                  <c:v>0.84749999999999992</c:v>
                </c:pt>
                <c:pt idx="113" formatCode="0.00">
                  <c:v>1.6260000000000001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  <c:pt idx="6">
                  <c:v>0.16</c:v>
                </c:pt>
                <c:pt idx="7">
                  <c:v>0</c:v>
                </c:pt>
                <c:pt idx="8">
                  <c:v>0</c:v>
                </c:pt>
                <c:pt idx="9">
                  <c:v>0.04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</c:v>
                </c:pt>
                <c:pt idx="16">
                  <c:v>0.13</c:v>
                </c:pt>
                <c:pt idx="17">
                  <c:v>0.21</c:v>
                </c:pt>
                <c:pt idx="18">
                  <c:v>0.13</c:v>
                </c:pt>
                <c:pt idx="19">
                  <c:v>0.63</c:v>
                </c:pt>
                <c:pt idx="20">
                  <c:v>0.63</c:v>
                </c:pt>
                <c:pt idx="21">
                  <c:v>1.29</c:v>
                </c:pt>
                <c:pt idx="22">
                  <c:v>1.83</c:v>
                </c:pt>
                <c:pt idx="23">
                  <c:v>2.21</c:v>
                </c:pt>
                <c:pt idx="24">
                  <c:v>2.88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0.08</c:v>
                </c:pt>
                <c:pt idx="14">
                  <c:v>0.11</c:v>
                </c:pt>
                <c:pt idx="15">
                  <c:v>0.18</c:v>
                </c:pt>
                <c:pt idx="16">
                  <c:v>0.26</c:v>
                </c:pt>
                <c:pt idx="17">
                  <c:v>0.38</c:v>
                </c:pt>
                <c:pt idx="18">
                  <c:v>0.35</c:v>
                </c:pt>
                <c:pt idx="19">
                  <c:v>0.65</c:v>
                </c:pt>
                <c:pt idx="20">
                  <c:v>0.98</c:v>
                </c:pt>
                <c:pt idx="21">
                  <c:v>1.41</c:v>
                </c:pt>
                <c:pt idx="22">
                  <c:v>1.98</c:v>
                </c:pt>
                <c:pt idx="23">
                  <c:v>2.75</c:v>
                </c:pt>
                <c:pt idx="24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0.67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0.33</c:v>
                </c:pt>
                <c:pt idx="22">
                  <c:v>0.67</c:v>
                </c:pt>
                <c:pt idx="23">
                  <c:v>1.67</c:v>
                </c:pt>
                <c:pt idx="24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0.14000000000000001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0.14000000000000001</c:v>
                </c:pt>
                <c:pt idx="21">
                  <c:v>0.86</c:v>
                </c:pt>
                <c:pt idx="22">
                  <c:v>2.86</c:v>
                </c:pt>
                <c:pt idx="23">
                  <c:v>1.86</c:v>
                </c:pt>
                <c:pt idx="24">
                  <c:v>3.86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0.2</c:v>
                </c:pt>
                <c:pt idx="14">
                  <c:v>0.2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0.2</c:v>
                </c:pt>
                <c:pt idx="19">
                  <c:v>0.2</c:v>
                </c:pt>
                <c:pt idx="20">
                  <c:v>0.4</c:v>
                </c:pt>
                <c:pt idx="21">
                  <c:v>0.2</c:v>
                </c:pt>
                <c:pt idx="22">
                  <c:v>0.2</c:v>
                </c:pt>
                <c:pt idx="23">
                  <c:v>1.2</c:v>
                </c:pt>
                <c:pt idx="24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0.33</c:v>
                </c:pt>
                <c:pt idx="18">
                  <c:v>0</c:v>
                </c:pt>
                <c:pt idx="19">
                  <c:v>0.83</c:v>
                </c:pt>
                <c:pt idx="20">
                  <c:v>0.83</c:v>
                </c:pt>
                <c:pt idx="21">
                  <c:v>3.33</c:v>
                </c:pt>
                <c:pt idx="22">
                  <c:v>2.5</c:v>
                </c:pt>
                <c:pt idx="23">
                  <c:v>2.5</c:v>
                </c:pt>
                <c:pt idx="24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1</c:v>
                </c:pt>
                <c:pt idx="19">
                  <c:v>4.5</c:v>
                </c:pt>
                <c:pt idx="20">
                  <c:v>3</c:v>
                </c:pt>
                <c:pt idx="21">
                  <c:v>1.5</c:v>
                </c:pt>
                <c:pt idx="22">
                  <c:v>2</c:v>
                </c:pt>
                <c:pt idx="23">
                  <c:v>7</c:v>
                </c:pt>
                <c:pt idx="2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1.5325670498084289</c:v>
                </c:pt>
                <c:pt idx="1">
                  <c:v>21.455938697318008</c:v>
                </c:pt>
                <c:pt idx="2">
                  <c:v>44.827586206896555</c:v>
                </c:pt>
                <c:pt idx="3">
                  <c:v>17.241379310344829</c:v>
                </c:pt>
                <c:pt idx="4">
                  <c:v>9.1954022988505741</c:v>
                </c:pt>
                <c:pt idx="5">
                  <c:v>3.0651340996168579</c:v>
                </c:pt>
                <c:pt idx="6">
                  <c:v>1.5325670498084289</c:v>
                </c:pt>
                <c:pt idx="7">
                  <c:v>0.38314176245210724</c:v>
                </c:pt>
                <c:pt idx="8">
                  <c:v>0.38314176245210724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0.38314176245210724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0.12</c:v>
                </c:pt>
                <c:pt idx="110" formatCode="0.00">
                  <c:v>4.8000000000000001E-2</c:v>
                </c:pt>
                <c:pt idx="111" formatCode="0.00">
                  <c:v>0.01</c:v>
                </c:pt>
                <c:pt idx="112" formatCode="0.00">
                  <c:v>0.01</c:v>
                </c:pt>
                <c:pt idx="113" formatCode="0.00">
                  <c:v>1.6E-2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0.14500000000000002</c:v>
                </c:pt>
                <c:pt idx="110" formatCode="0.00">
                  <c:v>9.8000000000000004E-2</c:v>
                </c:pt>
                <c:pt idx="111" formatCode="0.00">
                  <c:v>7.7499999999999999E-2</c:v>
                </c:pt>
                <c:pt idx="112" formatCode="0.00">
                  <c:v>7.5000000000000011E-2</c:v>
                </c:pt>
                <c:pt idx="113" formatCode="0.00">
                  <c:v>3.7999999999999999E-2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  <c:pt idx="6">
                  <c:v>0.08</c:v>
                </c:pt>
                <c:pt idx="7">
                  <c:v>0.12</c:v>
                </c:pt>
                <c:pt idx="8">
                  <c:v>0.16</c:v>
                </c:pt>
                <c:pt idx="9">
                  <c:v>0.16</c:v>
                </c:pt>
                <c:pt idx="10">
                  <c:v>0.08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0.04</c:v>
                </c:pt>
                <c:pt idx="18">
                  <c:v>0</c:v>
                </c:pt>
                <c:pt idx="19">
                  <c:v>0.04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  <c:pt idx="6">
                  <c:v>0.14000000000000001</c:v>
                </c:pt>
                <c:pt idx="7">
                  <c:v>0.13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</c:v>
                </c:pt>
                <c:pt idx="12">
                  <c:v>0.08</c:v>
                </c:pt>
                <c:pt idx="13">
                  <c:v>7.0000000000000007E-2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7.0000000000000007E-2</c:v>
                </c:pt>
                <c:pt idx="18">
                  <c:v>0.05</c:v>
                </c:pt>
                <c:pt idx="19">
                  <c:v>0.09</c:v>
                </c:pt>
                <c:pt idx="20">
                  <c:v>0.08</c:v>
                </c:pt>
                <c:pt idx="21">
                  <c:v>0.08</c:v>
                </c:pt>
                <c:pt idx="22">
                  <c:v>7.0000000000000007E-2</c:v>
                </c:pt>
                <c:pt idx="23">
                  <c:v>0.06</c:v>
                </c:pt>
                <c:pt idx="24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  <c:pt idx="6">
                  <c:v>0</c:v>
                </c:pt>
                <c:pt idx="7">
                  <c:v>0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0.2</c:v>
                </c:pt>
                <c:pt idx="18">
                  <c:v>0</c:v>
                </c:pt>
                <c:pt idx="19">
                  <c:v>0.2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0.5</c:v>
                </c:pt>
                <c:pt idx="9">
                  <c:v>1.5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  <c:pt idx="6">
                  <c:v>18</c:v>
                </c:pt>
                <c:pt idx="7">
                  <c:v>13.2</c:v>
                </c:pt>
                <c:pt idx="8">
                  <c:v>18.600000000000001</c:v>
                </c:pt>
                <c:pt idx="9">
                  <c:v>13</c:v>
                </c:pt>
                <c:pt idx="10">
                  <c:v>12.4</c:v>
                </c:pt>
                <c:pt idx="11">
                  <c:v>11</c:v>
                </c:pt>
                <c:pt idx="12">
                  <c:v>5.8</c:v>
                </c:pt>
                <c:pt idx="13">
                  <c:v>3</c:v>
                </c:pt>
                <c:pt idx="14">
                  <c:v>3.8</c:v>
                </c:pt>
                <c:pt idx="15">
                  <c:v>1.2</c:v>
                </c:pt>
                <c:pt idx="16">
                  <c:v>0.8</c:v>
                </c:pt>
                <c:pt idx="17">
                  <c:v>1</c:v>
                </c:pt>
                <c:pt idx="18">
                  <c:v>1</c:v>
                </c:pt>
                <c:pt idx="19">
                  <c:v>0.4</c:v>
                </c:pt>
                <c:pt idx="20">
                  <c:v>0.6</c:v>
                </c:pt>
                <c:pt idx="21">
                  <c:v>0.4</c:v>
                </c:pt>
                <c:pt idx="22">
                  <c:v>0.2</c:v>
                </c:pt>
                <c:pt idx="23">
                  <c:v>0.4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  <c:pt idx="6">
                  <c:v>26.92</c:v>
                </c:pt>
                <c:pt idx="7">
                  <c:v>30.31</c:v>
                </c:pt>
                <c:pt idx="8">
                  <c:v>19.23</c:v>
                </c:pt>
                <c:pt idx="9">
                  <c:v>16.38</c:v>
                </c:pt>
                <c:pt idx="10">
                  <c:v>13.23</c:v>
                </c:pt>
                <c:pt idx="11">
                  <c:v>12.85</c:v>
                </c:pt>
                <c:pt idx="12">
                  <c:v>13.31</c:v>
                </c:pt>
                <c:pt idx="13">
                  <c:v>9.85</c:v>
                </c:pt>
                <c:pt idx="14">
                  <c:v>5.23</c:v>
                </c:pt>
                <c:pt idx="15">
                  <c:v>4.92</c:v>
                </c:pt>
                <c:pt idx="16">
                  <c:v>6.08</c:v>
                </c:pt>
                <c:pt idx="17">
                  <c:v>2.46</c:v>
                </c:pt>
                <c:pt idx="18">
                  <c:v>1.46</c:v>
                </c:pt>
                <c:pt idx="19">
                  <c:v>3.77</c:v>
                </c:pt>
                <c:pt idx="20">
                  <c:v>2</c:v>
                </c:pt>
                <c:pt idx="21">
                  <c:v>1.54</c:v>
                </c:pt>
                <c:pt idx="22">
                  <c:v>0.69</c:v>
                </c:pt>
                <c:pt idx="23">
                  <c:v>1.23</c:v>
                </c:pt>
                <c:pt idx="24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  <c:pt idx="6">
                  <c:v>25.3</c:v>
                </c:pt>
                <c:pt idx="7">
                  <c:v>20.3</c:v>
                </c:pt>
                <c:pt idx="8">
                  <c:v>21.7</c:v>
                </c:pt>
                <c:pt idx="9">
                  <c:v>11.9</c:v>
                </c:pt>
                <c:pt idx="10">
                  <c:v>9</c:v>
                </c:pt>
                <c:pt idx="11">
                  <c:v>11.2</c:v>
                </c:pt>
                <c:pt idx="12">
                  <c:v>8.8000000000000007</c:v>
                </c:pt>
                <c:pt idx="13">
                  <c:v>5.67</c:v>
                </c:pt>
                <c:pt idx="14">
                  <c:v>2.67</c:v>
                </c:pt>
                <c:pt idx="15">
                  <c:v>1.56</c:v>
                </c:pt>
                <c:pt idx="16">
                  <c:v>1.33</c:v>
                </c:pt>
                <c:pt idx="17">
                  <c:v>2.11</c:v>
                </c:pt>
                <c:pt idx="18">
                  <c:v>2.44</c:v>
                </c:pt>
                <c:pt idx="19">
                  <c:v>1.78</c:v>
                </c:pt>
                <c:pt idx="20">
                  <c:v>0.89</c:v>
                </c:pt>
                <c:pt idx="21">
                  <c:v>0.44</c:v>
                </c:pt>
                <c:pt idx="22">
                  <c:v>0.33</c:v>
                </c:pt>
                <c:pt idx="23">
                  <c:v>0.33</c:v>
                </c:pt>
                <c:pt idx="24">
                  <c:v>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  <c:pt idx="6">
                  <c:v>25.58</c:v>
                </c:pt>
                <c:pt idx="7">
                  <c:v>21.25</c:v>
                </c:pt>
                <c:pt idx="8">
                  <c:v>22.75</c:v>
                </c:pt>
                <c:pt idx="9">
                  <c:v>13.08</c:v>
                </c:pt>
                <c:pt idx="10">
                  <c:v>11.33</c:v>
                </c:pt>
                <c:pt idx="11">
                  <c:v>10.75</c:v>
                </c:pt>
                <c:pt idx="12">
                  <c:v>10.33</c:v>
                </c:pt>
                <c:pt idx="13">
                  <c:v>4.25</c:v>
                </c:pt>
                <c:pt idx="14">
                  <c:v>4.42</c:v>
                </c:pt>
                <c:pt idx="15">
                  <c:v>2.33</c:v>
                </c:pt>
                <c:pt idx="16">
                  <c:v>2.17</c:v>
                </c:pt>
                <c:pt idx="17">
                  <c:v>3.58</c:v>
                </c:pt>
                <c:pt idx="18">
                  <c:v>3.92</c:v>
                </c:pt>
                <c:pt idx="19">
                  <c:v>3</c:v>
                </c:pt>
                <c:pt idx="20">
                  <c:v>2.33</c:v>
                </c:pt>
                <c:pt idx="21">
                  <c:v>1.92</c:v>
                </c:pt>
                <c:pt idx="22">
                  <c:v>1.75</c:v>
                </c:pt>
                <c:pt idx="23">
                  <c:v>1.08</c:v>
                </c:pt>
                <c:pt idx="24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  <c:pt idx="6">
                  <c:v>9.5</c:v>
                </c:pt>
                <c:pt idx="7">
                  <c:v>11.5</c:v>
                </c:pt>
                <c:pt idx="8">
                  <c:v>7.5</c:v>
                </c:pt>
                <c:pt idx="9">
                  <c:v>8</c:v>
                </c:pt>
                <c:pt idx="10">
                  <c:v>2</c:v>
                </c:pt>
                <c:pt idx="11">
                  <c:v>4.5</c:v>
                </c:pt>
                <c:pt idx="12">
                  <c:v>4.5</c:v>
                </c:pt>
                <c:pt idx="13">
                  <c:v>1</c:v>
                </c:pt>
                <c:pt idx="14">
                  <c:v>1.5</c:v>
                </c:pt>
                <c:pt idx="15">
                  <c:v>1.5</c:v>
                </c:pt>
                <c:pt idx="16">
                  <c:v>0.5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0.5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  <c:pt idx="6">
                  <c:v>9</c:v>
                </c:pt>
                <c:pt idx="7">
                  <c:v>8.67</c:v>
                </c:pt>
                <c:pt idx="8">
                  <c:v>13.33</c:v>
                </c:pt>
                <c:pt idx="9">
                  <c:v>17.329999999999998</c:v>
                </c:pt>
                <c:pt idx="10">
                  <c:v>10</c:v>
                </c:pt>
                <c:pt idx="11">
                  <c:v>28.67</c:v>
                </c:pt>
                <c:pt idx="12">
                  <c:v>28.67</c:v>
                </c:pt>
                <c:pt idx="13">
                  <c:v>15</c:v>
                </c:pt>
                <c:pt idx="14">
                  <c:v>8.33</c:v>
                </c:pt>
                <c:pt idx="15">
                  <c:v>12.67</c:v>
                </c:pt>
                <c:pt idx="16">
                  <c:v>16.670000000000002</c:v>
                </c:pt>
                <c:pt idx="17">
                  <c:v>7.33</c:v>
                </c:pt>
                <c:pt idx="18">
                  <c:v>3</c:v>
                </c:pt>
                <c:pt idx="19">
                  <c:v>2.67</c:v>
                </c:pt>
                <c:pt idx="20">
                  <c:v>1</c:v>
                </c:pt>
                <c:pt idx="21">
                  <c:v>0</c:v>
                </c:pt>
                <c:pt idx="22">
                  <c:v>0.33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2.2222222222222223</c:v>
                </c:pt>
                <c:pt idx="2">
                  <c:v>13.333333333333334</c:v>
                </c:pt>
                <c:pt idx="3">
                  <c:v>6.666666666666667</c:v>
                </c:pt>
                <c:pt idx="4">
                  <c:v>11.111111111111111</c:v>
                </c:pt>
                <c:pt idx="5">
                  <c:v>13.333333333333334</c:v>
                </c:pt>
                <c:pt idx="6">
                  <c:v>4.4444444444444446</c:v>
                </c:pt>
                <c:pt idx="7">
                  <c:v>4.4444444444444446</c:v>
                </c:pt>
                <c:pt idx="8">
                  <c:v>6.666666666666667</c:v>
                </c:pt>
                <c:pt idx="9">
                  <c:v>11.111111111111111</c:v>
                </c:pt>
                <c:pt idx="10">
                  <c:v>6.666666666666667</c:v>
                </c:pt>
                <c:pt idx="11">
                  <c:v>6.666666666666667</c:v>
                </c:pt>
                <c:pt idx="12">
                  <c:v>4.4444444444444446</c:v>
                </c:pt>
                <c:pt idx="13">
                  <c:v>8.8888888888888893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0.16999999999999998</c:v>
                </c:pt>
                <c:pt idx="110" formatCode="0.00">
                  <c:v>8.7999999999999995E-2</c:v>
                </c:pt>
                <c:pt idx="111" formatCode="0.00">
                  <c:v>0.22999999999999998</c:v>
                </c:pt>
                <c:pt idx="112" formatCode="0.00">
                  <c:v>0.39500000000000002</c:v>
                </c:pt>
                <c:pt idx="113" formatCode="0.00">
                  <c:v>0.20200000000000001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0.1925</c:v>
                </c:pt>
                <c:pt idx="110" formatCode="0.00">
                  <c:v>0.20400000000000001</c:v>
                </c:pt>
                <c:pt idx="111" formatCode="0.00">
                  <c:v>0.29250000000000004</c:v>
                </c:pt>
                <c:pt idx="112" formatCode="0.00">
                  <c:v>0.33750000000000002</c:v>
                </c:pt>
                <c:pt idx="113" formatCode="0.00">
                  <c:v>0.21600000000000003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0.16</c:v>
                </c:pt>
                <c:pt idx="7">
                  <c:v>0.12</c:v>
                </c:pt>
                <c:pt idx="8">
                  <c:v>0.2</c:v>
                </c:pt>
                <c:pt idx="9">
                  <c:v>0.08</c:v>
                </c:pt>
                <c:pt idx="10">
                  <c:v>0.12</c:v>
                </c:pt>
                <c:pt idx="11">
                  <c:v>0.04</c:v>
                </c:pt>
                <c:pt idx="12">
                  <c:v>0.16</c:v>
                </c:pt>
                <c:pt idx="13">
                  <c:v>0.04</c:v>
                </c:pt>
                <c:pt idx="14">
                  <c:v>0.42</c:v>
                </c:pt>
                <c:pt idx="15">
                  <c:v>0.21</c:v>
                </c:pt>
                <c:pt idx="16">
                  <c:v>0.08</c:v>
                </c:pt>
                <c:pt idx="17">
                  <c:v>0.21</c:v>
                </c:pt>
                <c:pt idx="18">
                  <c:v>0.5</c:v>
                </c:pt>
                <c:pt idx="19">
                  <c:v>0.25</c:v>
                </c:pt>
                <c:pt idx="20">
                  <c:v>0.25</c:v>
                </c:pt>
                <c:pt idx="21">
                  <c:v>0.57999999999999996</c:v>
                </c:pt>
                <c:pt idx="22">
                  <c:v>0.38</c:v>
                </c:pt>
                <c:pt idx="23">
                  <c:v>0.21</c:v>
                </c:pt>
                <c:pt idx="24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</c:v>
                </c:pt>
                <c:pt idx="11">
                  <c:v>0.19</c:v>
                </c:pt>
                <c:pt idx="12">
                  <c:v>0.21</c:v>
                </c:pt>
                <c:pt idx="13">
                  <c:v>0.22</c:v>
                </c:pt>
                <c:pt idx="14">
                  <c:v>0.25</c:v>
                </c:pt>
                <c:pt idx="15">
                  <c:v>0.27</c:v>
                </c:pt>
                <c:pt idx="16">
                  <c:v>0.32</c:v>
                </c:pt>
                <c:pt idx="17">
                  <c:v>0.33</c:v>
                </c:pt>
                <c:pt idx="18">
                  <c:v>0.24</c:v>
                </c:pt>
                <c:pt idx="19">
                  <c:v>0.36</c:v>
                </c:pt>
                <c:pt idx="20">
                  <c:v>0.36</c:v>
                </c:pt>
                <c:pt idx="21">
                  <c:v>0.39</c:v>
                </c:pt>
                <c:pt idx="22">
                  <c:v>0.37</c:v>
                </c:pt>
                <c:pt idx="23">
                  <c:v>0.35</c:v>
                </c:pt>
                <c:pt idx="24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0.67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0.33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0.28999999999999998</c:v>
                </c:pt>
                <c:pt idx="13">
                  <c:v>0.14000000000000001</c:v>
                </c:pt>
                <c:pt idx="14">
                  <c:v>0.56999999999999995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0.28999999999999998</c:v>
                </c:pt>
                <c:pt idx="18">
                  <c:v>0.14000000000000001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1</c:v>
                </c:pt>
                <c:pt idx="22">
                  <c:v>0.86</c:v>
                </c:pt>
                <c:pt idx="23">
                  <c:v>0.28999999999999998</c:v>
                </c:pt>
                <c:pt idx="2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</c:v>
                </c:pt>
                <c:pt idx="15">
                  <c:v>0.4</c:v>
                </c:pt>
                <c:pt idx="16">
                  <c:v>0.2</c:v>
                </c:pt>
                <c:pt idx="17">
                  <c:v>0.2</c:v>
                </c:pt>
                <c:pt idx="18">
                  <c:v>0.8</c:v>
                </c:pt>
                <c:pt idx="19">
                  <c:v>0.4</c:v>
                </c:pt>
                <c:pt idx="20">
                  <c:v>0.2</c:v>
                </c:pt>
                <c:pt idx="21">
                  <c:v>0.4</c:v>
                </c:pt>
                <c:pt idx="22">
                  <c:v>0</c:v>
                </c:pt>
                <c:pt idx="23">
                  <c:v>0</c:v>
                </c:pt>
                <c:pt idx="24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  <c:pt idx="6">
                  <c:v>0.5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0.17</c:v>
                </c:pt>
                <c:pt idx="12">
                  <c:v>0.17</c:v>
                </c:pt>
                <c:pt idx="13">
                  <c:v>0</c:v>
                </c:pt>
                <c:pt idx="14">
                  <c:v>0.5</c:v>
                </c:pt>
                <c:pt idx="15">
                  <c:v>0.33</c:v>
                </c:pt>
                <c:pt idx="16">
                  <c:v>0</c:v>
                </c:pt>
                <c:pt idx="17">
                  <c:v>0.17</c:v>
                </c:pt>
                <c:pt idx="18">
                  <c:v>0.67</c:v>
                </c:pt>
                <c:pt idx="19">
                  <c:v>0.17</c:v>
                </c:pt>
                <c:pt idx="20">
                  <c:v>0.33</c:v>
                </c:pt>
                <c:pt idx="21">
                  <c:v>0.33</c:v>
                </c:pt>
                <c:pt idx="22">
                  <c:v>0.33</c:v>
                </c:pt>
                <c:pt idx="23">
                  <c:v>0.33</c:v>
                </c:pt>
                <c:pt idx="24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2.2222222222222223</c:v>
                </c:pt>
                <c:pt idx="1">
                  <c:v>25.185185185185183</c:v>
                </c:pt>
                <c:pt idx="2">
                  <c:v>57.037037037037038</c:v>
                </c:pt>
                <c:pt idx="3">
                  <c:v>8.8888888888888893</c:v>
                </c:pt>
                <c:pt idx="4">
                  <c:v>5.1851851851851851</c:v>
                </c:pt>
                <c:pt idx="5">
                  <c:v>0</c:v>
                </c:pt>
                <c:pt idx="6">
                  <c:v>1.4814814814814816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2.4E-2</c:v>
                </c:pt>
                <c:pt idx="111" formatCode="0.00">
                  <c:v>0.15499999999999997</c:v>
                </c:pt>
                <c:pt idx="112" formatCode="0.00">
                  <c:v>0.47</c:v>
                </c:pt>
                <c:pt idx="113" formatCode="0.00">
                  <c:v>0.58399999999999996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0.01</c:v>
                </c:pt>
                <c:pt idx="110" formatCode="0.00">
                  <c:v>1.4000000000000002E-2</c:v>
                </c:pt>
                <c:pt idx="111" formatCode="0.00">
                  <c:v>5.7500000000000002E-2</c:v>
                </c:pt>
                <c:pt idx="112" formatCode="0.00">
                  <c:v>0.17749999999999999</c:v>
                </c:pt>
                <c:pt idx="113" formatCode="0.00">
                  <c:v>0.38800000000000001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0.08</c:v>
                </c:pt>
                <c:pt idx="15">
                  <c:v>0.04</c:v>
                </c:pt>
                <c:pt idx="16">
                  <c:v>0.21</c:v>
                </c:pt>
                <c:pt idx="17">
                  <c:v>0.28999999999999998</c:v>
                </c:pt>
                <c:pt idx="18">
                  <c:v>0.21</c:v>
                </c:pt>
                <c:pt idx="19">
                  <c:v>0.46</c:v>
                </c:pt>
                <c:pt idx="20">
                  <c:v>0.79</c:v>
                </c:pt>
                <c:pt idx="21">
                  <c:v>0.42</c:v>
                </c:pt>
                <c:pt idx="22">
                  <c:v>0.42</c:v>
                </c:pt>
                <c:pt idx="23">
                  <c:v>1</c:v>
                </c:pt>
                <c:pt idx="24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0.02</c:v>
                </c:pt>
                <c:pt idx="14">
                  <c:v>0.03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0.15</c:v>
                </c:pt>
                <c:pt idx="20">
                  <c:v>0.2</c:v>
                </c:pt>
                <c:pt idx="21">
                  <c:v>0.3</c:v>
                </c:pt>
                <c:pt idx="22">
                  <c:v>0.43</c:v>
                </c:pt>
                <c:pt idx="23">
                  <c:v>0.66</c:v>
                </c:pt>
                <c:pt idx="24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0.67</c:v>
                </c:pt>
                <c:pt idx="24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0.28999999999999998</c:v>
                </c:pt>
                <c:pt idx="15">
                  <c:v>0</c:v>
                </c:pt>
                <c:pt idx="16">
                  <c:v>0.28999999999999998</c:v>
                </c:pt>
                <c:pt idx="17">
                  <c:v>0.14000000000000001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0.71</c:v>
                </c:pt>
                <c:pt idx="21">
                  <c:v>0.14000000000000001</c:v>
                </c:pt>
                <c:pt idx="22">
                  <c:v>0.28999999999999998</c:v>
                </c:pt>
                <c:pt idx="23">
                  <c:v>0.71</c:v>
                </c:pt>
                <c:pt idx="2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</c:v>
                </c:pt>
                <c:pt idx="14">
                  <c:v>0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0.6</c:v>
                </c:pt>
                <c:pt idx="19">
                  <c:v>0</c:v>
                </c:pt>
                <c:pt idx="20">
                  <c:v>0.6</c:v>
                </c:pt>
                <c:pt idx="21">
                  <c:v>0.8</c:v>
                </c:pt>
                <c:pt idx="22">
                  <c:v>0.4</c:v>
                </c:pt>
                <c:pt idx="23">
                  <c:v>1.2</c:v>
                </c:pt>
                <c:pt idx="2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0.17</c:v>
                </c:pt>
                <c:pt idx="17">
                  <c:v>0.83</c:v>
                </c:pt>
                <c:pt idx="18">
                  <c:v>0.33</c:v>
                </c:pt>
                <c:pt idx="19">
                  <c:v>1.67</c:v>
                </c:pt>
                <c:pt idx="20">
                  <c:v>1.83</c:v>
                </c:pt>
                <c:pt idx="21">
                  <c:v>0.67</c:v>
                </c:pt>
                <c:pt idx="22">
                  <c:v>1</c:v>
                </c:pt>
                <c:pt idx="23">
                  <c:v>1.67</c:v>
                </c:pt>
                <c:pt idx="24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0.5</c:v>
                </c:pt>
                <c:pt idx="22">
                  <c:v>0</c:v>
                </c:pt>
                <c:pt idx="23">
                  <c:v>0.5</c:v>
                </c:pt>
                <c:pt idx="24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0.70921985815602839</c:v>
                </c:pt>
                <c:pt idx="1">
                  <c:v>29.787234042553191</c:v>
                </c:pt>
                <c:pt idx="2">
                  <c:v>35.460992907801419</c:v>
                </c:pt>
                <c:pt idx="3">
                  <c:v>20.567375886524822</c:v>
                </c:pt>
                <c:pt idx="4">
                  <c:v>6.3829787234042552</c:v>
                </c:pt>
                <c:pt idx="5">
                  <c:v>3.5460992907801421</c:v>
                </c:pt>
                <c:pt idx="6">
                  <c:v>0.70921985815602839</c:v>
                </c:pt>
                <c:pt idx="7">
                  <c:v>2.1276595744680851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0.70921985815602839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0.04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5.2500000000000005E-2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2.2500000000000003E-2</c:v>
                </c:pt>
                <c:pt idx="110" formatCode="0.00">
                  <c:v>2.6000000000000002E-2</c:v>
                </c:pt>
                <c:pt idx="111" formatCode="0.00">
                  <c:v>3.2500000000000001E-2</c:v>
                </c:pt>
                <c:pt idx="112" formatCode="0.00">
                  <c:v>4.2500000000000003E-2</c:v>
                </c:pt>
                <c:pt idx="113" formatCode="0.00">
                  <c:v>2.6000000000000002E-2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0.17</c:v>
                </c:pt>
                <c:pt idx="110" formatCode="0.00">
                  <c:v>7.1999999999999995E-2</c:v>
                </c:pt>
                <c:pt idx="111" formatCode="0.00">
                  <c:v>0.51249999999999996</c:v>
                </c:pt>
                <c:pt idx="112" formatCode="0.00">
                  <c:v>1.1675</c:v>
                </c:pt>
                <c:pt idx="113" formatCode="0.00">
                  <c:v>1.3160000000000001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0.59749999999999992</c:v>
                </c:pt>
                <c:pt idx="110" formatCode="0.00">
                  <c:v>0.53400000000000003</c:v>
                </c:pt>
                <c:pt idx="111" formatCode="0.00">
                  <c:v>0.52250000000000008</c:v>
                </c:pt>
                <c:pt idx="112" formatCode="0.00">
                  <c:v>0.29500000000000004</c:v>
                </c:pt>
                <c:pt idx="113" formatCode="0.00">
                  <c:v>0.20999999999999996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  <c:pt idx="7">
                  <c:v>0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0.08</c:v>
                </c:pt>
                <c:pt idx="20">
                  <c:v>0.13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0.03</c:v>
                </c:pt>
                <c:pt idx="13">
                  <c:v>0.02</c:v>
                </c:pt>
                <c:pt idx="14">
                  <c:v>0.02</c:v>
                </c:pt>
                <c:pt idx="15">
                  <c:v>0.03</c:v>
                </c:pt>
                <c:pt idx="16">
                  <c:v>0.04</c:v>
                </c:pt>
                <c:pt idx="17">
                  <c:v>0.04</c:v>
                </c:pt>
                <c:pt idx="18">
                  <c:v>0.03</c:v>
                </c:pt>
                <c:pt idx="19">
                  <c:v>0.04</c:v>
                </c:pt>
                <c:pt idx="20">
                  <c:v>0.05</c:v>
                </c:pt>
                <c:pt idx="21">
                  <c:v>0.05</c:v>
                </c:pt>
                <c:pt idx="22">
                  <c:v>0.04</c:v>
                </c:pt>
                <c:pt idx="23">
                  <c:v>0.04</c:v>
                </c:pt>
                <c:pt idx="24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0.14000000000000001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14.285714285714285</c:v>
                </c:pt>
                <c:pt idx="4">
                  <c:v>14.285714285714285</c:v>
                </c:pt>
                <c:pt idx="5">
                  <c:v>14.285714285714285</c:v>
                </c:pt>
                <c:pt idx="6">
                  <c:v>35.714285714285715</c:v>
                </c:pt>
                <c:pt idx="7">
                  <c:v>7.1428571428571423</c:v>
                </c:pt>
                <c:pt idx="8">
                  <c:v>0</c:v>
                </c:pt>
                <c:pt idx="9">
                  <c:v>7.1428571428571423</c:v>
                </c:pt>
                <c:pt idx="10">
                  <c:v>0</c:v>
                </c:pt>
                <c:pt idx="11">
                  <c:v>7.1428571428571423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4.3999999999999997E-2</c:v>
                </c:pt>
                <c:pt idx="111" formatCode="0.00">
                  <c:v>0</c:v>
                </c:pt>
                <c:pt idx="112" formatCode="0.00">
                  <c:v>2.75E-2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0.01</c:v>
                </c:pt>
                <c:pt idx="110" formatCode="0.00">
                  <c:v>0.01</c:v>
                </c:pt>
                <c:pt idx="111" formatCode="0.00">
                  <c:v>5.0000000000000001E-3</c:v>
                </c:pt>
                <c:pt idx="112" formatCode="0.00">
                  <c:v>0.01</c:v>
                </c:pt>
                <c:pt idx="113" formatCode="0.00">
                  <c:v>6.0000000000000001E-3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0.11</c:v>
                </c:pt>
                <c:pt idx="11">
                  <c:v>0</c:v>
                </c:pt>
                <c:pt idx="12">
                  <c:v>0.11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0.01</c:v>
                </c:pt>
                <c:pt idx="11">
                  <c:v>0.01</c:v>
                </c:pt>
                <c:pt idx="12">
                  <c:v>0.02</c:v>
                </c:pt>
                <c:pt idx="13">
                  <c:v>0.01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33.333333333333329</c:v>
                </c:pt>
                <c:pt idx="16">
                  <c:v>33.333333333333329</c:v>
                </c:pt>
                <c:pt idx="17">
                  <c:v>0</c:v>
                </c:pt>
                <c:pt idx="18">
                  <c:v>33.333333333333329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2.5274999999999999</c:v>
                </c:pt>
                <c:pt idx="110" formatCode="0.00">
                  <c:v>1.532</c:v>
                </c:pt>
                <c:pt idx="111" formatCode="0.00">
                  <c:v>1.3875000000000002</c:v>
                </c:pt>
                <c:pt idx="112" formatCode="0.00">
                  <c:v>2.25</c:v>
                </c:pt>
                <c:pt idx="113" formatCode="0.00">
                  <c:v>2.11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0.41500000000000004</c:v>
                </c:pt>
                <c:pt idx="110" formatCode="0.00">
                  <c:v>0.33</c:v>
                </c:pt>
                <c:pt idx="111" formatCode="0.00">
                  <c:v>0.39500000000000002</c:v>
                </c:pt>
                <c:pt idx="112" formatCode="0.00">
                  <c:v>0.45</c:v>
                </c:pt>
                <c:pt idx="113" formatCode="0.00">
                  <c:v>0.27799999999999997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  <c:pt idx="6">
                  <c:v>1.78</c:v>
                </c:pt>
                <c:pt idx="7">
                  <c:v>2.89</c:v>
                </c:pt>
                <c:pt idx="8">
                  <c:v>2.11</c:v>
                </c:pt>
                <c:pt idx="9">
                  <c:v>2.2200000000000002</c:v>
                </c:pt>
                <c:pt idx="10">
                  <c:v>1.67</c:v>
                </c:pt>
                <c:pt idx="11">
                  <c:v>1.33</c:v>
                </c:pt>
                <c:pt idx="12">
                  <c:v>1.22</c:v>
                </c:pt>
                <c:pt idx="13">
                  <c:v>1.22</c:v>
                </c:pt>
                <c:pt idx="14">
                  <c:v>1.1100000000000001</c:v>
                </c:pt>
                <c:pt idx="15">
                  <c:v>1.33</c:v>
                </c:pt>
                <c:pt idx="16">
                  <c:v>1.78</c:v>
                </c:pt>
                <c:pt idx="17">
                  <c:v>1.33</c:v>
                </c:pt>
                <c:pt idx="18">
                  <c:v>1.56</c:v>
                </c:pt>
                <c:pt idx="19">
                  <c:v>2.44</c:v>
                </c:pt>
                <c:pt idx="20">
                  <c:v>2.11</c:v>
                </c:pt>
                <c:pt idx="21">
                  <c:v>2.89</c:v>
                </c:pt>
                <c:pt idx="22">
                  <c:v>3.67</c:v>
                </c:pt>
                <c:pt idx="23">
                  <c:v>3.44</c:v>
                </c:pt>
                <c:pt idx="24">
                  <c:v>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  <c:pt idx="6">
                  <c:v>0.44</c:v>
                </c:pt>
                <c:pt idx="7">
                  <c:v>0.42</c:v>
                </c:pt>
                <c:pt idx="8">
                  <c:v>0.36</c:v>
                </c:pt>
                <c:pt idx="9">
                  <c:v>0.34</c:v>
                </c:pt>
                <c:pt idx="10">
                  <c:v>0.34</c:v>
                </c:pt>
                <c:pt idx="11">
                  <c:v>0.3</c:v>
                </c:pt>
                <c:pt idx="12">
                  <c:v>0.34</c:v>
                </c:pt>
                <c:pt idx="13">
                  <c:v>0.33</c:v>
                </c:pt>
                <c:pt idx="14">
                  <c:v>0.4</c:v>
                </c:pt>
                <c:pt idx="15">
                  <c:v>0.37</c:v>
                </c:pt>
                <c:pt idx="16">
                  <c:v>0.43</c:v>
                </c:pt>
                <c:pt idx="17">
                  <c:v>0.38</c:v>
                </c:pt>
                <c:pt idx="18">
                  <c:v>0.36</c:v>
                </c:pt>
                <c:pt idx="19">
                  <c:v>0.52</c:v>
                </c:pt>
                <c:pt idx="20">
                  <c:v>0.46</c:v>
                </c:pt>
                <c:pt idx="21">
                  <c:v>0.46</c:v>
                </c:pt>
                <c:pt idx="22">
                  <c:v>0.48</c:v>
                </c:pt>
                <c:pt idx="23">
                  <c:v>0.47</c:v>
                </c:pt>
                <c:pt idx="24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1</c:v>
                </c:pt>
                <c:pt idx="16">
                  <c:v>1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0.5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  <c:pt idx="6">
                  <c:v>2.67</c:v>
                </c:pt>
                <c:pt idx="7">
                  <c:v>4</c:v>
                </c:pt>
                <c:pt idx="8">
                  <c:v>2.33</c:v>
                </c:pt>
                <c:pt idx="9">
                  <c:v>3.33</c:v>
                </c:pt>
                <c:pt idx="10">
                  <c:v>1.67</c:v>
                </c:pt>
                <c:pt idx="11">
                  <c:v>3</c:v>
                </c:pt>
                <c:pt idx="12">
                  <c:v>1.67</c:v>
                </c:pt>
                <c:pt idx="13">
                  <c:v>2</c:v>
                </c:pt>
                <c:pt idx="14">
                  <c:v>2</c:v>
                </c:pt>
                <c:pt idx="15">
                  <c:v>1.67</c:v>
                </c:pt>
                <c:pt idx="16">
                  <c:v>2</c:v>
                </c:pt>
                <c:pt idx="17">
                  <c:v>1.67</c:v>
                </c:pt>
                <c:pt idx="18">
                  <c:v>1.33</c:v>
                </c:pt>
                <c:pt idx="19">
                  <c:v>5</c:v>
                </c:pt>
                <c:pt idx="20">
                  <c:v>4</c:v>
                </c:pt>
                <c:pt idx="21">
                  <c:v>5</c:v>
                </c:pt>
                <c:pt idx="22">
                  <c:v>8</c:v>
                </c:pt>
                <c:pt idx="23">
                  <c:v>7.67</c:v>
                </c:pt>
                <c:pt idx="2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9</c:v>
                </c:pt>
                <c:pt idx="19">
                  <c:v>6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6</c:v>
                </c:pt>
                <c:pt idx="2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  <c:pt idx="6">
                  <c:v>0.12</c:v>
                </c:pt>
                <c:pt idx="7">
                  <c:v>0.12</c:v>
                </c:pt>
                <c:pt idx="8">
                  <c:v>0.16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0.04</c:v>
                </c:pt>
                <c:pt idx="13">
                  <c:v>0.08</c:v>
                </c:pt>
                <c:pt idx="14">
                  <c:v>0.13</c:v>
                </c:pt>
                <c:pt idx="15">
                  <c:v>0.54</c:v>
                </c:pt>
                <c:pt idx="16">
                  <c:v>0.88</c:v>
                </c:pt>
                <c:pt idx="17">
                  <c:v>0.5</c:v>
                </c:pt>
                <c:pt idx="18">
                  <c:v>0.63</c:v>
                </c:pt>
                <c:pt idx="19">
                  <c:v>1.08</c:v>
                </c:pt>
                <c:pt idx="20">
                  <c:v>1.46</c:v>
                </c:pt>
                <c:pt idx="21">
                  <c:v>1.5</c:v>
                </c:pt>
                <c:pt idx="22">
                  <c:v>1.58</c:v>
                </c:pt>
                <c:pt idx="23">
                  <c:v>1.33</c:v>
                </c:pt>
                <c:pt idx="24">
                  <c:v>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  <c:pt idx="6">
                  <c:v>0.59</c:v>
                </c:pt>
                <c:pt idx="7">
                  <c:v>0.56000000000000005</c:v>
                </c:pt>
                <c:pt idx="8">
                  <c:v>0.49</c:v>
                </c:pt>
                <c:pt idx="9">
                  <c:v>0.56999999999999995</c:v>
                </c:pt>
                <c:pt idx="10">
                  <c:v>0.59</c:v>
                </c:pt>
                <c:pt idx="11">
                  <c:v>0.54</c:v>
                </c:pt>
                <c:pt idx="12">
                  <c:v>0.5</c:v>
                </c:pt>
                <c:pt idx="13">
                  <c:v>0.47</c:v>
                </c:pt>
                <c:pt idx="14">
                  <c:v>0.53</c:v>
                </c:pt>
                <c:pt idx="15">
                  <c:v>0.59</c:v>
                </c:pt>
                <c:pt idx="16">
                  <c:v>0.53</c:v>
                </c:pt>
                <c:pt idx="17">
                  <c:v>0.44</c:v>
                </c:pt>
                <c:pt idx="18">
                  <c:v>0.27</c:v>
                </c:pt>
                <c:pt idx="19">
                  <c:v>0.28000000000000003</c:v>
                </c:pt>
                <c:pt idx="20">
                  <c:v>0.3</c:v>
                </c:pt>
                <c:pt idx="21">
                  <c:v>0.33</c:v>
                </c:pt>
                <c:pt idx="22">
                  <c:v>0.3</c:v>
                </c:pt>
                <c:pt idx="23">
                  <c:v>0.35</c:v>
                </c:pt>
                <c:pt idx="24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0.19920318725099601</c:v>
                </c:pt>
                <c:pt idx="1">
                  <c:v>0.99601593625498008</c:v>
                </c:pt>
                <c:pt idx="2">
                  <c:v>2.788844621513944</c:v>
                </c:pt>
                <c:pt idx="3">
                  <c:v>2.3904382470119523</c:v>
                </c:pt>
                <c:pt idx="4">
                  <c:v>0.79681274900398402</c:v>
                </c:pt>
                <c:pt idx="5">
                  <c:v>3.1872509960159361</c:v>
                </c:pt>
                <c:pt idx="6">
                  <c:v>3.3864541832669319</c:v>
                </c:pt>
                <c:pt idx="7">
                  <c:v>0.79681274900398402</c:v>
                </c:pt>
                <c:pt idx="8">
                  <c:v>3.1872509960159361</c:v>
                </c:pt>
                <c:pt idx="9">
                  <c:v>3.1872509960159361</c:v>
                </c:pt>
                <c:pt idx="10">
                  <c:v>2.1912350597609564</c:v>
                </c:pt>
                <c:pt idx="11">
                  <c:v>6.573705179282868</c:v>
                </c:pt>
                <c:pt idx="12">
                  <c:v>2.9880478087649402</c:v>
                </c:pt>
                <c:pt idx="13">
                  <c:v>9.1633466135458175</c:v>
                </c:pt>
                <c:pt idx="14">
                  <c:v>16.733067729083665</c:v>
                </c:pt>
                <c:pt idx="15">
                  <c:v>14.54183266932271</c:v>
                </c:pt>
                <c:pt idx="16">
                  <c:v>7.9681274900398407</c:v>
                </c:pt>
                <c:pt idx="17">
                  <c:v>10.358565737051793</c:v>
                </c:pt>
                <c:pt idx="18">
                  <c:v>8.5657370517928282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5.6000000000000008E-2</c:v>
                </c:pt>
                <c:pt idx="111" formatCode="0.00">
                  <c:v>3.5000000000000003E-2</c:v>
                </c:pt>
                <c:pt idx="112" formatCode="0.00">
                  <c:v>0.215</c:v>
                </c:pt>
                <c:pt idx="113" formatCode="0.00">
                  <c:v>5.7999999999999996E-2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1.7500000000000002E-2</c:v>
                </c:pt>
                <c:pt idx="110" formatCode="0.00">
                  <c:v>1.9999999999999997E-2</c:v>
                </c:pt>
                <c:pt idx="111" formatCode="0.00">
                  <c:v>1.7500000000000002E-2</c:v>
                </c:pt>
                <c:pt idx="112" formatCode="0.00">
                  <c:v>2.2500000000000003E-2</c:v>
                </c:pt>
                <c:pt idx="113" formatCode="0.00">
                  <c:v>1.2E-2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0.14000000000000001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0.14000000000000001</c:v>
                </c:pt>
                <c:pt idx="22">
                  <c:v>0</c:v>
                </c:pt>
                <c:pt idx="23">
                  <c:v>0</c:v>
                </c:pt>
                <c:pt idx="24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0.01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0.03</c:v>
                </c:pt>
                <c:pt idx="21">
                  <c:v>0.02</c:v>
                </c:pt>
                <c:pt idx="22">
                  <c:v>0.03</c:v>
                </c:pt>
                <c:pt idx="23">
                  <c:v>0.01</c:v>
                </c:pt>
                <c:pt idx="24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8.3333333333333321</c:v>
                </c:pt>
                <c:pt idx="7">
                  <c:v>8.3333333333333321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8.3333333333333321</c:v>
                </c:pt>
                <c:pt idx="12">
                  <c:v>0</c:v>
                </c:pt>
                <c:pt idx="13">
                  <c:v>16.666666666666664</c:v>
                </c:pt>
                <c:pt idx="14">
                  <c:v>16.666666666666664</c:v>
                </c:pt>
                <c:pt idx="15">
                  <c:v>16.666666666666664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0.16999999999999998</c:v>
                </c:pt>
                <c:pt idx="111" formatCode="0.00">
                  <c:v>0.1075</c:v>
                </c:pt>
                <c:pt idx="112" formatCode="0.00">
                  <c:v>3.5000000000000003E-2</c:v>
                </c:pt>
                <c:pt idx="113" formatCode="0.00">
                  <c:v>8.5999999999999993E-2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2.5000000000000001E-2</c:v>
                </c:pt>
                <c:pt idx="110" formatCode="0.00">
                  <c:v>3.0000000000000006E-2</c:v>
                </c:pt>
                <c:pt idx="111" formatCode="0.00">
                  <c:v>4.2500000000000003E-2</c:v>
                </c:pt>
                <c:pt idx="112" formatCode="0.00">
                  <c:v>3.0000000000000002E-2</c:v>
                </c:pt>
                <c:pt idx="113" formatCode="0.00">
                  <c:v>2.4E-2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0.56999999999999995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</c:v>
                </c:pt>
                <c:pt idx="13">
                  <c:v>0</c:v>
                </c:pt>
                <c:pt idx="14">
                  <c:v>0.14000000000000001</c:v>
                </c:pt>
                <c:pt idx="15">
                  <c:v>0</c:v>
                </c:pt>
                <c:pt idx="16">
                  <c:v>0</c:v>
                </c:pt>
                <c:pt idx="17">
                  <c:v>0.28999999999999998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0.14000000000000001</c:v>
                </c:pt>
                <c:pt idx="22">
                  <c:v>0.14000000000000001</c:v>
                </c:pt>
                <c:pt idx="23">
                  <c:v>0</c:v>
                </c:pt>
                <c:pt idx="24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  <c:pt idx="11">
                  <c:v>0.03</c:v>
                </c:pt>
                <c:pt idx="12">
                  <c:v>0.02</c:v>
                </c:pt>
                <c:pt idx="13">
                  <c:v>0.03</c:v>
                </c:pt>
                <c:pt idx="14">
                  <c:v>0.02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0.02</c:v>
                </c:pt>
                <c:pt idx="19">
                  <c:v>0.03</c:v>
                </c:pt>
                <c:pt idx="20">
                  <c:v>0.05</c:v>
                </c:pt>
                <c:pt idx="21">
                  <c:v>0.02</c:v>
                </c:pt>
                <c:pt idx="22">
                  <c:v>0.04</c:v>
                </c:pt>
                <c:pt idx="23">
                  <c:v>0.04</c:v>
                </c:pt>
                <c:pt idx="24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15.789473684210526</c:v>
                </c:pt>
                <c:pt idx="1">
                  <c:v>0</c:v>
                </c:pt>
                <c:pt idx="2">
                  <c:v>0</c:v>
                </c:pt>
                <c:pt idx="3">
                  <c:v>5.2631578947368416</c:v>
                </c:pt>
                <c:pt idx="4">
                  <c:v>10.526315789473683</c:v>
                </c:pt>
                <c:pt idx="5">
                  <c:v>0</c:v>
                </c:pt>
                <c:pt idx="6">
                  <c:v>10.526315789473683</c:v>
                </c:pt>
                <c:pt idx="7">
                  <c:v>0</c:v>
                </c:pt>
                <c:pt idx="8">
                  <c:v>5.2631578947368416</c:v>
                </c:pt>
                <c:pt idx="9">
                  <c:v>15.789473684210526</c:v>
                </c:pt>
                <c:pt idx="10">
                  <c:v>15.789473684210526</c:v>
                </c:pt>
                <c:pt idx="11">
                  <c:v>10.526315789473683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10.526315789473683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0.14399999999999999</c:v>
                </c:pt>
                <c:pt idx="111" formatCode="0.00">
                  <c:v>3.5000000000000003E-2</c:v>
                </c:pt>
                <c:pt idx="112" formatCode="0.00">
                  <c:v>7.0000000000000007E-2</c:v>
                </c:pt>
                <c:pt idx="113" formatCode="0.00">
                  <c:v>5.6000000000000008E-2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0.29000000000000004</c:v>
                </c:pt>
                <c:pt idx="110" formatCode="0.00">
                  <c:v>0.18</c:v>
                </c:pt>
                <c:pt idx="111" formatCode="0.00">
                  <c:v>0.16749999999999998</c:v>
                </c:pt>
                <c:pt idx="112" formatCode="0.00">
                  <c:v>0.19500000000000001</c:v>
                </c:pt>
                <c:pt idx="113" formatCode="0.00">
                  <c:v>0.128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0.67</c:v>
                </c:pt>
                <c:pt idx="20">
                  <c:v>0</c:v>
                </c:pt>
                <c:pt idx="21">
                  <c:v>0.33</c:v>
                </c:pt>
                <c:pt idx="22">
                  <c:v>2.33</c:v>
                </c:pt>
                <c:pt idx="23">
                  <c:v>1</c:v>
                </c:pt>
                <c:pt idx="24">
                  <c:v>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0.14000000000000001</c:v>
                </c:pt>
                <c:pt idx="13">
                  <c:v>0</c:v>
                </c:pt>
                <c:pt idx="14">
                  <c:v>0.28999999999999998</c:v>
                </c:pt>
                <c:pt idx="15">
                  <c:v>0.86</c:v>
                </c:pt>
                <c:pt idx="16">
                  <c:v>1.71</c:v>
                </c:pt>
                <c:pt idx="17">
                  <c:v>0.56999999999999995</c:v>
                </c:pt>
                <c:pt idx="18">
                  <c:v>0.28999999999999998</c:v>
                </c:pt>
                <c:pt idx="19">
                  <c:v>1.43</c:v>
                </c:pt>
                <c:pt idx="20">
                  <c:v>1.71</c:v>
                </c:pt>
                <c:pt idx="21">
                  <c:v>1.86</c:v>
                </c:pt>
                <c:pt idx="22">
                  <c:v>1</c:v>
                </c:pt>
                <c:pt idx="23">
                  <c:v>1</c:v>
                </c:pt>
                <c:pt idx="24">
                  <c:v>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0.17</c:v>
                </c:pt>
                <c:pt idx="8">
                  <c:v>0</c:v>
                </c:pt>
                <c:pt idx="9">
                  <c:v>0</c:v>
                </c:pt>
                <c:pt idx="10">
                  <c:v>0.17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0.6</c:v>
                </c:pt>
                <c:pt idx="18">
                  <c:v>0.8</c:v>
                </c:pt>
                <c:pt idx="19">
                  <c:v>0.4</c:v>
                </c:pt>
                <c:pt idx="20">
                  <c:v>1</c:v>
                </c:pt>
                <c:pt idx="21">
                  <c:v>1.4</c:v>
                </c:pt>
                <c:pt idx="22">
                  <c:v>2.2000000000000002</c:v>
                </c:pt>
                <c:pt idx="23">
                  <c:v>2.4</c:v>
                </c:pt>
                <c:pt idx="2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  <c:pt idx="6">
                  <c:v>0.33</c:v>
                </c:pt>
                <c:pt idx="7">
                  <c:v>0.33</c:v>
                </c:pt>
                <c:pt idx="8">
                  <c:v>0.17</c:v>
                </c:pt>
                <c:pt idx="9">
                  <c:v>0.33</c:v>
                </c:pt>
                <c:pt idx="10">
                  <c:v>0</c:v>
                </c:pt>
                <c:pt idx="11">
                  <c:v>0.17</c:v>
                </c:pt>
                <c:pt idx="12">
                  <c:v>0</c:v>
                </c:pt>
                <c:pt idx="13">
                  <c:v>0.17</c:v>
                </c:pt>
                <c:pt idx="14">
                  <c:v>0</c:v>
                </c:pt>
                <c:pt idx="15">
                  <c:v>0.33</c:v>
                </c:pt>
                <c:pt idx="16">
                  <c:v>0.67</c:v>
                </c:pt>
                <c:pt idx="17">
                  <c:v>0.83</c:v>
                </c:pt>
                <c:pt idx="18">
                  <c:v>1.5</c:v>
                </c:pt>
                <c:pt idx="19">
                  <c:v>1.67</c:v>
                </c:pt>
                <c:pt idx="20">
                  <c:v>2.33</c:v>
                </c:pt>
                <c:pt idx="21">
                  <c:v>2.5</c:v>
                </c:pt>
                <c:pt idx="22">
                  <c:v>2</c:v>
                </c:pt>
                <c:pt idx="23">
                  <c:v>1.67</c:v>
                </c:pt>
                <c:pt idx="24">
                  <c:v>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0.28999999999999998</c:v>
                </c:pt>
                <c:pt idx="11">
                  <c:v>0.14000000000000001</c:v>
                </c:pt>
                <c:pt idx="12">
                  <c:v>0.28999999999999998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0.14000000000000001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0.14000000000000001</c:v>
                </c:pt>
                <c:pt idx="24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  <c:pt idx="6">
                  <c:v>0.34</c:v>
                </c:pt>
                <c:pt idx="7">
                  <c:v>0.24</c:v>
                </c:pt>
                <c:pt idx="8">
                  <c:v>0.25</c:v>
                </c:pt>
                <c:pt idx="9">
                  <c:v>0.2</c:v>
                </c:pt>
                <c:pt idx="10">
                  <c:v>0.2</c:v>
                </c:pt>
                <c:pt idx="11">
                  <c:v>0.21</c:v>
                </c:pt>
                <c:pt idx="12">
                  <c:v>0.19</c:v>
                </c:pt>
                <c:pt idx="13">
                  <c:v>0.1</c:v>
                </c:pt>
                <c:pt idx="14">
                  <c:v>0.16</c:v>
                </c:pt>
                <c:pt idx="15">
                  <c:v>0.17</c:v>
                </c:pt>
                <c:pt idx="16">
                  <c:v>0.16</c:v>
                </c:pt>
                <c:pt idx="17">
                  <c:v>0.18</c:v>
                </c:pt>
                <c:pt idx="18">
                  <c:v>0.17</c:v>
                </c:pt>
                <c:pt idx="19">
                  <c:v>0.16</c:v>
                </c:pt>
                <c:pt idx="20">
                  <c:v>0.22</c:v>
                </c:pt>
                <c:pt idx="21">
                  <c:v>0.23</c:v>
                </c:pt>
                <c:pt idx="22">
                  <c:v>0.2</c:v>
                </c:pt>
                <c:pt idx="23">
                  <c:v>0.21</c:v>
                </c:pt>
                <c:pt idx="24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8.3333333333333321</c:v>
                </c:pt>
                <c:pt idx="1">
                  <c:v>16.666666666666664</c:v>
                </c:pt>
                <c:pt idx="2">
                  <c:v>0</c:v>
                </c:pt>
                <c:pt idx="3">
                  <c:v>8.3333333333333321</c:v>
                </c:pt>
                <c:pt idx="4">
                  <c:v>0</c:v>
                </c:pt>
                <c:pt idx="5">
                  <c:v>0</c:v>
                </c:pt>
                <c:pt idx="6">
                  <c:v>8.3333333333333321</c:v>
                </c:pt>
                <c:pt idx="7">
                  <c:v>0</c:v>
                </c:pt>
                <c:pt idx="8">
                  <c:v>16.666666666666664</c:v>
                </c:pt>
                <c:pt idx="9">
                  <c:v>0</c:v>
                </c:pt>
                <c:pt idx="10">
                  <c:v>8.3333333333333321</c:v>
                </c:pt>
                <c:pt idx="11">
                  <c:v>0</c:v>
                </c:pt>
                <c:pt idx="12">
                  <c:v>8.3333333333333321</c:v>
                </c:pt>
                <c:pt idx="13">
                  <c:v>16.666666666666664</c:v>
                </c:pt>
                <c:pt idx="14">
                  <c:v>0</c:v>
                </c:pt>
                <c:pt idx="15">
                  <c:v>8.3333333333333321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1.2500000000000001E-2</c:v>
                </c:pt>
                <c:pt idx="110" formatCode="0.00">
                  <c:v>0.01</c:v>
                </c:pt>
                <c:pt idx="111" formatCode="0.00">
                  <c:v>1.4999999999999999E-2</c:v>
                </c:pt>
                <c:pt idx="112" formatCode="0.00">
                  <c:v>0.01</c:v>
                </c:pt>
                <c:pt idx="113" formatCode="0.00">
                  <c:v>6.0000000000000001E-3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0.02</c:v>
                </c:pt>
                <c:pt idx="16">
                  <c:v>0.01</c:v>
                </c:pt>
                <c:pt idx="17">
                  <c:v>0.02</c:v>
                </c:pt>
                <c:pt idx="18">
                  <c:v>0.01</c:v>
                </c:pt>
                <c:pt idx="19">
                  <c:v>0.01</c:v>
                </c:pt>
                <c:pt idx="20">
                  <c:v>0</c:v>
                </c:pt>
                <c:pt idx="21">
                  <c:v>0.02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0.14250000000000002</c:v>
                </c:pt>
                <c:pt idx="110" formatCode="0.00">
                  <c:v>5.6000000000000008E-2</c:v>
                </c:pt>
                <c:pt idx="111" formatCode="0.00">
                  <c:v>0</c:v>
                </c:pt>
                <c:pt idx="112" formatCode="0.00">
                  <c:v>3.5000000000000003E-2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5.7499999999999996E-2</c:v>
                </c:pt>
                <c:pt idx="110" formatCode="0.00">
                  <c:v>7.5999999999999998E-2</c:v>
                </c:pt>
                <c:pt idx="111" formatCode="0.00">
                  <c:v>7.7499999999999999E-2</c:v>
                </c:pt>
                <c:pt idx="112" formatCode="0.00">
                  <c:v>5.4999999999999993E-2</c:v>
                </c:pt>
                <c:pt idx="113" formatCode="0.00">
                  <c:v>1.8000000000000002E-2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0.09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0.09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0.09</c:v>
                </c:pt>
                <c:pt idx="17">
                  <c:v>0.08</c:v>
                </c:pt>
                <c:pt idx="18">
                  <c:v>0.06</c:v>
                </c:pt>
                <c:pt idx="19">
                  <c:v>0.06</c:v>
                </c:pt>
                <c:pt idx="20">
                  <c:v>0.05</c:v>
                </c:pt>
                <c:pt idx="21">
                  <c:v>0.05</c:v>
                </c:pt>
                <c:pt idx="22">
                  <c:v>0.04</c:v>
                </c:pt>
                <c:pt idx="23">
                  <c:v>0.03</c:v>
                </c:pt>
                <c:pt idx="24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0.31</c:v>
                </c:pt>
                <c:pt idx="110" formatCode="0.00">
                  <c:v>0.13599999999999998</c:v>
                </c:pt>
                <c:pt idx="111" formatCode="0.00">
                  <c:v>0.32250000000000001</c:v>
                </c:pt>
                <c:pt idx="112" formatCode="0.00">
                  <c:v>0.38500000000000001</c:v>
                </c:pt>
                <c:pt idx="113" formatCode="0.00">
                  <c:v>0.32599999999999996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0.26500000000000001</c:v>
                </c:pt>
                <c:pt idx="110" formatCode="0.00">
                  <c:v>0.23199999999999998</c:v>
                </c:pt>
                <c:pt idx="111" formatCode="0.00">
                  <c:v>0.28250000000000003</c:v>
                </c:pt>
                <c:pt idx="112" formatCode="0.00">
                  <c:v>0.42749999999999999</c:v>
                </c:pt>
                <c:pt idx="113" formatCode="0.00">
                  <c:v>0.36399999999999999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11.111111111111111</c:v>
                </c:pt>
                <c:pt idx="2">
                  <c:v>66.666666666666657</c:v>
                </c:pt>
                <c:pt idx="3">
                  <c:v>22.222222222222221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4.0200000000000005</c:v>
                </c:pt>
                <c:pt idx="110" formatCode="0.00">
                  <c:v>3.7980000000000005</c:v>
                </c:pt>
                <c:pt idx="111" formatCode="0.00">
                  <c:v>3.49</c:v>
                </c:pt>
                <c:pt idx="112" formatCode="0.00">
                  <c:v>3.1150000000000002</c:v>
                </c:pt>
                <c:pt idx="113" formatCode="0.00">
                  <c:v>2.3600000000000003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7.9474999999999998</c:v>
                </c:pt>
                <c:pt idx="110" formatCode="0.00">
                  <c:v>5.7080000000000002</c:v>
                </c:pt>
                <c:pt idx="111" formatCode="0.00">
                  <c:v>4.99</c:v>
                </c:pt>
                <c:pt idx="112" formatCode="0.00">
                  <c:v>4.6274999999999995</c:v>
                </c:pt>
                <c:pt idx="113" formatCode="0.00">
                  <c:v>2.9279999999999999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134153543307082"/>
          <c:y val="0.145419584351765"/>
          <c:w val="0.31088549868766407"/>
          <c:h val="0.1105482946578425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 formatCode="General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0_);[Red]\(0\)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0_);[Red]\(0\)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0_);[Red]\(0\)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0_);[Red]\(0\)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967</c:v>
                </c:pt>
                <c:pt idx="25">
                  <c:v>888</c:v>
                </c:pt>
                <c:pt idx="26">
                  <c:v>622</c:v>
                </c:pt>
                <c:pt idx="27">
                  <c:v>494</c:v>
                </c:pt>
                <c:pt idx="28">
                  <c:v>558</c:v>
                </c:pt>
                <c:pt idx="29">
                  <c:v>509</c:v>
                </c:pt>
                <c:pt idx="30">
                  <c:v>292</c:v>
                </c:pt>
                <c:pt idx="31">
                  <c:v>192</c:v>
                </c:pt>
                <c:pt idx="32">
                  <c:v>153</c:v>
                </c:pt>
                <c:pt idx="33">
                  <c:v>172</c:v>
                </c:pt>
                <c:pt idx="34">
                  <c:v>122</c:v>
                </c:pt>
                <c:pt idx="35">
                  <c:v>102</c:v>
                </c:pt>
                <c:pt idx="36">
                  <c:v>111</c:v>
                </c:pt>
                <c:pt idx="37">
                  <c:v>69</c:v>
                </c:pt>
                <c:pt idx="38">
                  <c:v>49</c:v>
                </c:pt>
                <c:pt idx="39">
                  <c:v>35</c:v>
                </c:pt>
                <c:pt idx="40">
                  <c:v>34</c:v>
                </c:pt>
                <c:pt idx="41">
                  <c:v>19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0_);[Red]\(0\)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 formatCode="General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0_);[Red]\(0\)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0_);[Red]\(0\)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0_);[Red]\(0\)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[1]沖縄県!$DK$84:$FJ$84</c:f>
              <c:numCache>
                <c:formatCode>0_);[Red]\(0\)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[1]沖縄県!$DK$85:$FJ$85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13</c:v>
                </c:pt>
                <c:pt idx="33">
                  <c:v>21</c:v>
                </c:pt>
                <c:pt idx="34">
                  <c:v>12</c:v>
                </c:pt>
                <c:pt idx="35">
                  <c:v>15</c:v>
                </c:pt>
                <c:pt idx="36">
                  <c:v>26</c:v>
                </c:pt>
                <c:pt idx="37">
                  <c:v>35</c:v>
                </c:pt>
                <c:pt idx="38">
                  <c:v>36</c:v>
                </c:pt>
                <c:pt idx="39">
                  <c:v>38</c:v>
                </c:pt>
                <c:pt idx="40">
                  <c:v>32</c:v>
                </c:pt>
                <c:pt idx="41">
                  <c:v>88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70275590551"/>
          <c:y val="0.1728558010516244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[1]沖縄県!$DK$257:$FJ$257</c:f>
              <c:numCache>
                <c:formatCode>0_);[Red]\(0\)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 formatCode="0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[1]沖縄県!$DK$258:$FJ$258</c:f>
              <c:numCache>
                <c:formatCode>0_);[Red]\(0\)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[1]沖縄県!$DK$259:$FJ$259</c:f>
              <c:numCache>
                <c:formatCode>0_);[Red]\(0\)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[1]沖縄県!$DK$260:$FJ$260</c:f>
              <c:numCache>
                <c:formatCode>0_);[Red]\(0\)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[1]沖縄県!$DK$261:$FJ$261</c:f>
              <c:numCache>
                <c:formatCode>0_);[Red]\(0\)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[1]沖縄県!$DK$262:$FJ$262</c:f>
              <c:numCache>
                <c:formatCode>0_);[Red]\(0\)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90</c:v>
                </c:pt>
                <c:pt idx="25">
                  <c:v>88</c:v>
                </c:pt>
                <c:pt idx="26">
                  <c:v>85</c:v>
                </c:pt>
                <c:pt idx="27">
                  <c:v>96</c:v>
                </c:pt>
                <c:pt idx="28">
                  <c:v>111</c:v>
                </c:pt>
                <c:pt idx="29">
                  <c:v>91</c:v>
                </c:pt>
                <c:pt idx="30">
                  <c:v>88</c:v>
                </c:pt>
                <c:pt idx="31">
                  <c:v>83</c:v>
                </c:pt>
                <c:pt idx="32">
                  <c:v>60</c:v>
                </c:pt>
                <c:pt idx="33">
                  <c:v>83</c:v>
                </c:pt>
                <c:pt idx="34">
                  <c:v>109</c:v>
                </c:pt>
                <c:pt idx="35">
                  <c:v>77</c:v>
                </c:pt>
                <c:pt idx="36">
                  <c:v>79</c:v>
                </c:pt>
                <c:pt idx="37">
                  <c:v>80</c:v>
                </c:pt>
                <c:pt idx="38">
                  <c:v>63</c:v>
                </c:pt>
                <c:pt idx="39">
                  <c:v>102</c:v>
                </c:pt>
                <c:pt idx="40">
                  <c:v>81</c:v>
                </c:pt>
                <c:pt idx="41">
                  <c:v>100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[1]沖縄県!$BG$140:$DF$140</c:f>
              <c:numCache>
                <c:formatCode>0_);[Red]\(0\)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[1]沖縄県!$BG$141:$DF$141</c:f>
              <c:numCache>
                <c:formatCode>0_);[Red]\(0\)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 formatCode="#,##0_);[Red]\(#,##0\)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[1]沖縄県!$BG$142:$DF$142</c:f>
              <c:numCache>
                <c:formatCode>0_);[Red]\(0\)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 formatCode="#,##0_);[Red]\(#,##0\)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[1]沖縄県!$BG$143:$DF$143</c:f>
              <c:numCache>
                <c:formatCode>0_);[Red]\(0\)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[1]沖縄県!$BG$144:$DF$144</c:f>
              <c:numCache>
                <c:formatCode>0_);[Red]\(0\)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[1]沖縄県!$BG$145:$DF$145</c:f>
              <c:numCache>
                <c:formatCode>0_);[Red]\(0\)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7</c:v>
                </c:pt>
                <c:pt idx="16">
                  <c:v>8</c:v>
                </c:pt>
                <c:pt idx="17">
                  <c:v>12</c:v>
                </c:pt>
                <c:pt idx="18">
                  <c:v>5</c:v>
                </c:pt>
                <c:pt idx="19">
                  <c:v>8</c:v>
                </c:pt>
                <c:pt idx="20">
                  <c:v>11</c:v>
                </c:pt>
                <c:pt idx="21">
                  <c:v>13</c:v>
                </c:pt>
                <c:pt idx="22">
                  <c:v>11</c:v>
                </c:pt>
                <c:pt idx="23">
                  <c:v>18</c:v>
                </c:pt>
                <c:pt idx="24">
                  <c:v>10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[1]沖縄県!$BG$199:$DF$199</c:f>
              <c:numCache>
                <c:formatCode>0_);[Red]\(0\)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 formatCode="#,##0_);[Red]\(#,##0\)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[1]沖縄県!$BG$200:$DF$200</c:f>
              <c:numCache>
                <c:formatCode>0_);[Red]\(0\)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 formatCode="#,##0_);[Red]\(#,##0\)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[1]沖縄県!$BG$201:$DF$201</c:f>
              <c:numCache>
                <c:formatCode>0_);[Red]\(0\)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 formatCode="#,##0_);[Red]\(#,##0\)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[1]沖縄県!$BG$202:$DF$202</c:f>
              <c:numCache>
                <c:formatCode>0_);[Red]\(0\)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 formatCode="#,##0_);[Red]\(#,##0\)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[1]沖縄県!$BG$203:$DF$203</c:f>
              <c:numCache>
                <c:formatCode>0_);[Red]\(0\)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 formatCode="#,##0_);[Red]\(#,##0\)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[1]沖縄県!$BG$204:$DF$204</c:f>
              <c:numCache>
                <c:formatCode>0_);[Red]\(0\)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53</c:v>
                </c:pt>
                <c:pt idx="8">
                  <c:v>57</c:v>
                </c:pt>
                <c:pt idx="9">
                  <c:v>45</c:v>
                </c:pt>
                <c:pt idx="10">
                  <c:v>50</c:v>
                </c:pt>
                <c:pt idx="11">
                  <c:v>49</c:v>
                </c:pt>
                <c:pt idx="12">
                  <c:v>35</c:v>
                </c:pt>
                <c:pt idx="13">
                  <c:v>19</c:v>
                </c:pt>
                <c:pt idx="14">
                  <c:v>30</c:v>
                </c:pt>
                <c:pt idx="15">
                  <c:v>17</c:v>
                </c:pt>
                <c:pt idx="16">
                  <c:v>31</c:v>
                </c:pt>
                <c:pt idx="17">
                  <c:v>40</c:v>
                </c:pt>
                <c:pt idx="18">
                  <c:v>25</c:v>
                </c:pt>
                <c:pt idx="19">
                  <c:v>31</c:v>
                </c:pt>
                <c:pt idx="20">
                  <c:v>33</c:v>
                </c:pt>
                <c:pt idx="21">
                  <c:v>23</c:v>
                </c:pt>
                <c:pt idx="22">
                  <c:v>16</c:v>
                </c:pt>
                <c:pt idx="23">
                  <c:v>21</c:v>
                </c:pt>
                <c:pt idx="24">
                  <c:v>15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[1]沖縄県!$BG$317:$DF$317</c:f>
              <c:numCache>
                <c:formatCode>0_);[Red]\(0\)</c:formatCode>
                <c:ptCount val="52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[1]沖縄県!$BG$318:$DF$318</c:f>
              <c:numCache>
                <c:formatCode>0_);[Red]\(0\)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[1]沖縄県!$BG$319:$DF$319</c:f>
              <c:numCache>
                <c:formatCode>0_);[Red]\(0\)</c:formatCode>
                <c:ptCount val="52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5</c:v>
                </c:pt>
                <c:pt idx="13">
                  <c:v>2</c:v>
                </c:pt>
                <c:pt idx="14">
                  <c:v>7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5</c:v>
                </c:pt>
                <c:pt idx="41">
                  <c:v>6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5</c:v>
                </c:pt>
                <c:pt idx="46">
                  <c:v>2</c:v>
                </c:pt>
                <c:pt idx="47">
                  <c:v>8</c:v>
                </c:pt>
                <c:pt idx="48">
                  <c:v>3</c:v>
                </c:pt>
                <c:pt idx="49">
                  <c:v>6</c:v>
                </c:pt>
                <c:pt idx="50">
                  <c:v>7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[1]沖縄県!$BG$320:$DF$320</c:f>
              <c:numCache>
                <c:formatCode>0_);[Red]\(0\)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[1]沖縄県!$BG$321:$DF$321</c:f>
              <c:numCache>
                <c:formatCode>0_);[Red]\(0\)</c:formatCode>
                <c:ptCount val="52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  <c:pt idx="51" formatCode="#,##0_);[Red]\(#,##0\)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[1]沖縄県!$BG$322:$DF$322</c:f>
              <c:numCache>
                <c:formatCode>0_);[Red]\(0\)</c:formatCode>
                <c:ptCount val="52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32</c:v>
                </c:pt>
                <c:pt idx="11">
                  <c:v>23</c:v>
                </c:pt>
                <c:pt idx="12">
                  <c:v>10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11</c:v>
                </c:pt>
                <c:pt idx="18">
                  <c:v>15</c:v>
                </c:pt>
                <c:pt idx="19">
                  <c:v>12</c:v>
                </c:pt>
                <c:pt idx="20">
                  <c:v>9</c:v>
                </c:pt>
                <c:pt idx="21">
                  <c:v>11</c:v>
                </c:pt>
                <c:pt idx="22">
                  <c:v>9</c:v>
                </c:pt>
                <c:pt idx="23">
                  <c:v>3</c:v>
                </c:pt>
                <c:pt idx="24">
                  <c:v>16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[1]沖縄県!$BG$376:$DF$376</c:f>
              <c:numCache>
                <c:formatCode>0_);[Red]\(0\)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[1]沖縄県!$BG$377:$DF$377</c:f>
              <c:numCache>
                <c:formatCode>0_);[Red]\(0\)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 formatCode="#,##0_);[Red]\(#,##0\)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[1]沖縄県!$BG$378:$DF$378</c:f>
              <c:numCache>
                <c:formatCode>0_);[Red]\(0\)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[1]沖縄県!$BG$379:$DF$379</c:f>
              <c:numCache>
                <c:formatCode>0_);[Red]\(0\)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[1]沖縄県!$BG$380:$DF$380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[1]沖縄県!$BG$381:$DF$381</c:f>
              <c:numCache>
                <c:formatCode>0_);[Red]\(0\)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5</c:v>
                </c:pt>
                <c:pt idx="18">
                  <c:v>3</c:v>
                </c:pt>
                <c:pt idx="19">
                  <c:v>15</c:v>
                </c:pt>
                <c:pt idx="20">
                  <c:v>15</c:v>
                </c:pt>
                <c:pt idx="21">
                  <c:v>31</c:v>
                </c:pt>
                <c:pt idx="22">
                  <c:v>44</c:v>
                </c:pt>
                <c:pt idx="23">
                  <c:v>53</c:v>
                </c:pt>
                <c:pt idx="24">
                  <c:v>69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[1]沖縄県!$BG$435:$DF$435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[1]沖縄県!$BG$436:$DF$436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[1]沖縄県!$BG$437:$DF$437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[1]沖縄県!$BG$438:$DF$438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[1]沖縄県!$BG$439:$DF$439</c:f>
              <c:numCache>
                <c:formatCode>0_);[Red]\(0\)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[1]沖縄県!$BG$440:$DF$440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  <c:pt idx="6">
                  <c:v>0.32</c:v>
                </c:pt>
                <c:pt idx="7">
                  <c:v>0.24</c:v>
                </c:pt>
                <c:pt idx="8">
                  <c:v>0.28000000000000003</c:v>
                </c:pt>
                <c:pt idx="9">
                  <c:v>0.2</c:v>
                </c:pt>
                <c:pt idx="10">
                  <c:v>0.12</c:v>
                </c:pt>
                <c:pt idx="11">
                  <c:v>0.12</c:v>
                </c:pt>
                <c:pt idx="12">
                  <c:v>0.16</c:v>
                </c:pt>
                <c:pt idx="13">
                  <c:v>0.08</c:v>
                </c:pt>
                <c:pt idx="14">
                  <c:v>0.17</c:v>
                </c:pt>
                <c:pt idx="15">
                  <c:v>0.28999999999999998</c:v>
                </c:pt>
                <c:pt idx="16">
                  <c:v>0.33</c:v>
                </c:pt>
                <c:pt idx="17">
                  <c:v>0.5</c:v>
                </c:pt>
                <c:pt idx="18">
                  <c:v>0.21</c:v>
                </c:pt>
                <c:pt idx="19">
                  <c:v>0.33</c:v>
                </c:pt>
                <c:pt idx="20">
                  <c:v>0.46</c:v>
                </c:pt>
                <c:pt idx="21">
                  <c:v>0.54</c:v>
                </c:pt>
                <c:pt idx="22">
                  <c:v>0.46</c:v>
                </c:pt>
                <c:pt idx="23">
                  <c:v>0.75</c:v>
                </c:pt>
                <c:pt idx="24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0.21</c:v>
                </c:pt>
                <c:pt idx="9">
                  <c:v>0.25</c:v>
                </c:pt>
                <c:pt idx="10">
                  <c:v>0.25</c:v>
                </c:pt>
                <c:pt idx="11">
                  <c:v>0.23</c:v>
                </c:pt>
                <c:pt idx="12">
                  <c:v>0.22</c:v>
                </c:pt>
                <c:pt idx="13">
                  <c:v>0.21</c:v>
                </c:pt>
                <c:pt idx="14">
                  <c:v>0.23</c:v>
                </c:pt>
                <c:pt idx="15">
                  <c:v>0.26</c:v>
                </c:pt>
                <c:pt idx="16">
                  <c:v>0.31</c:v>
                </c:pt>
                <c:pt idx="17">
                  <c:v>0.33</c:v>
                </c:pt>
                <c:pt idx="18">
                  <c:v>0.26</c:v>
                </c:pt>
                <c:pt idx="19">
                  <c:v>0.43</c:v>
                </c:pt>
                <c:pt idx="20">
                  <c:v>0.46</c:v>
                </c:pt>
                <c:pt idx="21">
                  <c:v>0.56000000000000005</c:v>
                </c:pt>
                <c:pt idx="22">
                  <c:v>0.62</c:v>
                </c:pt>
                <c:pt idx="23">
                  <c:v>0.6</c:v>
                </c:pt>
                <c:pt idx="24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[1]沖縄県!$BG$494:$DF$494</c:f>
              <c:numCache>
                <c:formatCode>0_);[Red]\(0\)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[1]沖縄県!$BG$495:$DF$495</c:f>
              <c:numCache>
                <c:formatCode>0_);[Red]\(0\)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[1]沖縄県!$BG$496:$DF$496</c:f>
              <c:numCache>
                <c:formatCode>0_);[Red]\(0\)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[1]沖縄県!$BG$497:$DF$497</c:f>
              <c:numCache>
                <c:formatCode>0_);[Red]\(0\)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[1]沖縄県!$BG$498:$DF$498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 formatCode="#,##0_);[Red]\(#,##0\)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[1]沖縄県!$BG$499:$DF$499</c:f>
              <c:numCache>
                <c:formatCode>0_);[Red]\(0\)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10</c:v>
                </c:pt>
                <c:pt idx="15">
                  <c:v>5</c:v>
                </c:pt>
                <c:pt idx="16">
                  <c:v>2</c:v>
                </c:pt>
                <c:pt idx="17">
                  <c:v>5</c:v>
                </c:pt>
                <c:pt idx="18">
                  <c:v>12</c:v>
                </c:pt>
                <c:pt idx="19">
                  <c:v>6</c:v>
                </c:pt>
                <c:pt idx="20">
                  <c:v>6</c:v>
                </c:pt>
                <c:pt idx="21">
                  <c:v>14</c:v>
                </c:pt>
                <c:pt idx="22">
                  <c:v>9</c:v>
                </c:pt>
                <c:pt idx="23">
                  <c:v>5</c:v>
                </c:pt>
                <c:pt idx="24">
                  <c:v>10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[1]沖縄県!$BG$553:$DF$553</c:f>
              <c:numCache>
                <c:formatCode>0_);[Red]\(0\)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[1]沖縄県!$BG$554:$DF$554</c:f>
              <c:numCache>
                <c:formatCode>0_);[Red]\(0\)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[1]沖縄県!$BG$555:$DF$555</c:f>
              <c:numCache>
                <c:formatCode>0_);[Red]\(0\)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[1]沖縄県!$BG$556:$DF$556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[1]沖縄県!$BG$557:$DF$557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[1]沖縄県!$BG$558:$DF$558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5</c:v>
                </c:pt>
                <c:pt idx="17">
                  <c:v>7</c:v>
                </c:pt>
                <c:pt idx="18">
                  <c:v>5</c:v>
                </c:pt>
                <c:pt idx="19">
                  <c:v>11</c:v>
                </c:pt>
                <c:pt idx="20">
                  <c:v>19</c:v>
                </c:pt>
                <c:pt idx="21">
                  <c:v>10</c:v>
                </c:pt>
                <c:pt idx="22">
                  <c:v>10</c:v>
                </c:pt>
                <c:pt idx="23">
                  <c:v>24</c:v>
                </c:pt>
                <c:pt idx="24">
                  <c:v>36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[1]沖縄県!$BG$612:$DF$612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[1]沖縄県!$BG$613:$DF$613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[1]沖縄県!$BG$614:$DF$614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[1]沖縄県!$BG$615:$DF$615</c:f>
              <c:numCache>
                <c:formatCode>0_);[Red]\(0\)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[1]沖縄県!$BG$616:$DF$616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[1]沖縄県!$BG$617:$DF$617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[1]沖縄県!$BG$671:$DF$671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[1]沖縄県!$BG$672:$DF$672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[1]沖縄県!$BG$673:$DF$673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[1]沖縄県!$BG$674:$DF$674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[1]沖縄県!$BG$675:$DF$675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[1]沖縄県!$BG$676:$DF$676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[1]沖縄県!$BG$730:$DF$730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[1]沖縄県!$BG$731:$DF$731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[1]沖縄県!$BG$732:$DF$732</c:f>
              <c:numCache>
                <c:formatCode>0_);[Red]\(0\)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 formatCode="#,##0_);[Red]\(#,##0\)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[1]沖縄県!$BG$733:$DF$733</c:f>
              <c:numCache>
                <c:formatCode>0_);[Red]\(0\)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[1]沖縄県!$BG$734:$DF$734</c:f>
              <c:numCache>
                <c:formatCode>0_);[Red]\(0\)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 formatCode="#,##0_);[Red]\(#,##0\)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[1]沖縄県!$BG$735:$DF$735</c:f>
              <c:numCache>
                <c:formatCode>0_);[Red]\(0\)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26</c:v>
                </c:pt>
                <c:pt idx="8">
                  <c:v>19</c:v>
                </c:pt>
                <c:pt idx="9">
                  <c:v>20</c:v>
                </c:pt>
                <c:pt idx="10">
                  <c:v>15</c:v>
                </c:pt>
                <c:pt idx="11">
                  <c:v>12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16</c:v>
                </c:pt>
                <c:pt idx="17">
                  <c:v>12</c:v>
                </c:pt>
                <c:pt idx="18">
                  <c:v>14</c:v>
                </c:pt>
                <c:pt idx="19">
                  <c:v>22</c:v>
                </c:pt>
                <c:pt idx="20">
                  <c:v>19</c:v>
                </c:pt>
                <c:pt idx="21">
                  <c:v>26</c:v>
                </c:pt>
                <c:pt idx="22">
                  <c:v>33</c:v>
                </c:pt>
                <c:pt idx="23">
                  <c:v>31</c:v>
                </c:pt>
                <c:pt idx="24">
                  <c:v>31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[1]沖縄県!$BG$789:$DF$789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[1]沖縄県!$BG$790:$DF$790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[1]沖縄県!$BG$791:$DF$791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[1]沖縄県!$BG$792:$DF$792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[1]沖縄県!$BG$793:$DF$793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[1]沖縄県!$BG$794:$DF$794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[1]沖縄県!$BG$848:$DF$848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[1]沖縄県!$BG$849:$DF$849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[1]沖縄県!$BG$850:$DF$850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[1]沖縄県!$BG$851:$DF$851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[1]沖縄県!$BG$852:$DF$852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[1]沖縄県!$BG$853:$DF$853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[1]沖縄県!$BG$907:$DF$907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[1]沖縄県!$BG$908:$DF$908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[1]沖縄県!$BG$909:$DF$909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[1]沖縄県!$BG$910:$DF$910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[1]沖縄県!$BG$911:$DF$911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[1]沖縄県!$BG$912:$DF$912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[1]沖縄県!$BG$966:$DF$966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[1]沖縄県!$BG$967:$DF$967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[1]沖縄県!$BG$968:$DF$968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[1]沖縄県!$BG$969:$DF$969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[1]沖縄県!$BG$970:$DF$970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[1]沖縄県!$BG$971:$DF$971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[1]沖縄県!$BG$1025:$DF$1025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[1]沖縄県!$BG$1026:$DF$1026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[1]沖縄県!$BG$1027:$DF$1027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[1]沖縄県!$BG$1028:$DF$1028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[1]沖縄県!$BG$1029:$DF$1029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[1]沖縄県!$BG$1030:$DF$1030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  <c:pt idx="6">
                  <c:v>0.33</c:v>
                </c:pt>
                <c:pt idx="7">
                  <c:v>0.67</c:v>
                </c:pt>
                <c:pt idx="8">
                  <c:v>1</c:v>
                </c:pt>
                <c:pt idx="9">
                  <c:v>0.33</c:v>
                </c:pt>
                <c:pt idx="10">
                  <c:v>0.33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0.67</c:v>
                </c:pt>
                <c:pt idx="17">
                  <c:v>0.67</c:v>
                </c:pt>
                <c:pt idx="18">
                  <c:v>0</c:v>
                </c:pt>
                <c:pt idx="19">
                  <c:v>0.67</c:v>
                </c:pt>
                <c:pt idx="20">
                  <c:v>0</c:v>
                </c:pt>
                <c:pt idx="21">
                  <c:v>0.67</c:v>
                </c:pt>
                <c:pt idx="22">
                  <c:v>0.33</c:v>
                </c:pt>
                <c:pt idx="23">
                  <c:v>0.33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0.28999999999999998</c:v>
                </c:pt>
                <c:pt idx="8">
                  <c:v>0</c:v>
                </c:pt>
                <c:pt idx="9">
                  <c:v>0.43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0.14000000000000001</c:v>
                </c:pt>
                <c:pt idx="13">
                  <c:v>0.28999999999999998</c:v>
                </c:pt>
                <c:pt idx="14">
                  <c:v>0.43</c:v>
                </c:pt>
                <c:pt idx="15">
                  <c:v>0.14000000000000001</c:v>
                </c:pt>
                <c:pt idx="16">
                  <c:v>0.56999999999999995</c:v>
                </c:pt>
                <c:pt idx="17">
                  <c:v>0.43</c:v>
                </c:pt>
                <c:pt idx="18">
                  <c:v>0.71</c:v>
                </c:pt>
                <c:pt idx="19">
                  <c:v>0.43</c:v>
                </c:pt>
                <c:pt idx="20">
                  <c:v>1.43</c:v>
                </c:pt>
                <c:pt idx="21">
                  <c:v>1.29</c:v>
                </c:pt>
                <c:pt idx="22">
                  <c:v>1</c:v>
                </c:pt>
                <c:pt idx="23">
                  <c:v>1.86</c:v>
                </c:pt>
                <c:pt idx="2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0.17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0.8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0.2</c:v>
                </c:pt>
                <c:pt idx="22">
                  <c:v>0.4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  <c:pt idx="6">
                  <c:v>0.33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1</c:v>
                </c:pt>
                <c:pt idx="16">
                  <c:v>0.17</c:v>
                </c:pt>
                <c:pt idx="17">
                  <c:v>0.5</c:v>
                </c:pt>
                <c:pt idx="18">
                  <c:v>0</c:v>
                </c:pt>
                <c:pt idx="19">
                  <c:v>0.5</c:v>
                </c:pt>
                <c:pt idx="20">
                  <c:v>0.17</c:v>
                </c:pt>
                <c:pt idx="21">
                  <c:v>0.17</c:v>
                </c:pt>
                <c:pt idx="22">
                  <c:v>0.17</c:v>
                </c:pt>
                <c:pt idx="23">
                  <c:v>0.5</c:v>
                </c:pt>
                <c:pt idx="24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8</c:v>
                </c:pt>
                <c:pt idx="11">
                  <c:v>11</c:v>
                </c:pt>
                <c:pt idx="12">
                  <c:v>10</c:v>
                </c:pt>
                <c:pt idx="13">
                  <c:v>5</c:v>
                </c:pt>
                <c:pt idx="14">
                  <c:v>6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6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148</c:v>
                </c:pt>
                <c:pt idx="8">
                  <c:v>128</c:v>
                </c:pt>
                <c:pt idx="9">
                  <c:v>99</c:v>
                </c:pt>
                <c:pt idx="10">
                  <c:v>81</c:v>
                </c:pt>
                <c:pt idx="11">
                  <c:v>60</c:v>
                </c:pt>
                <c:pt idx="12">
                  <c:v>67</c:v>
                </c:pt>
                <c:pt idx="13">
                  <c:v>62</c:v>
                </c:pt>
                <c:pt idx="14">
                  <c:v>38</c:v>
                </c:pt>
                <c:pt idx="15">
                  <c:v>25</c:v>
                </c:pt>
                <c:pt idx="16">
                  <c:v>32</c:v>
                </c:pt>
                <c:pt idx="17">
                  <c:v>12</c:v>
                </c:pt>
                <c:pt idx="18">
                  <c:v>13</c:v>
                </c:pt>
                <c:pt idx="19">
                  <c:v>16</c:v>
                </c:pt>
                <c:pt idx="20">
                  <c:v>10</c:v>
                </c:pt>
                <c:pt idx="21">
                  <c:v>9</c:v>
                </c:pt>
                <c:pt idx="22">
                  <c:v>5</c:v>
                </c:pt>
                <c:pt idx="23">
                  <c:v>11</c:v>
                </c:pt>
                <c:pt idx="24">
                  <c:v>4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292</c:v>
                </c:pt>
                <c:pt idx="8">
                  <c:v>253</c:v>
                </c:pt>
                <c:pt idx="9">
                  <c:v>178</c:v>
                </c:pt>
                <c:pt idx="10">
                  <c:v>143</c:v>
                </c:pt>
                <c:pt idx="11">
                  <c:v>124</c:v>
                </c:pt>
                <c:pt idx="12">
                  <c:v>156</c:v>
                </c:pt>
                <c:pt idx="13">
                  <c:v>90</c:v>
                </c:pt>
                <c:pt idx="14">
                  <c:v>48</c:v>
                </c:pt>
                <c:pt idx="15">
                  <c:v>41</c:v>
                </c:pt>
                <c:pt idx="16">
                  <c:v>34</c:v>
                </c:pt>
                <c:pt idx="17">
                  <c:v>23</c:v>
                </c:pt>
                <c:pt idx="18">
                  <c:v>16</c:v>
                </c:pt>
                <c:pt idx="19">
                  <c:v>26</c:v>
                </c:pt>
                <c:pt idx="20">
                  <c:v>11</c:v>
                </c:pt>
                <c:pt idx="21">
                  <c:v>7</c:v>
                </c:pt>
                <c:pt idx="22">
                  <c:v>4</c:v>
                </c:pt>
                <c:pt idx="23">
                  <c:v>2</c:v>
                </c:pt>
                <c:pt idx="24">
                  <c:v>8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205</c:v>
                </c:pt>
                <c:pt idx="8">
                  <c:v>179</c:v>
                </c:pt>
                <c:pt idx="9">
                  <c:v>109</c:v>
                </c:pt>
                <c:pt idx="10">
                  <c:v>99</c:v>
                </c:pt>
                <c:pt idx="11">
                  <c:v>156</c:v>
                </c:pt>
                <c:pt idx="12">
                  <c:v>88</c:v>
                </c:pt>
                <c:pt idx="13">
                  <c:v>36</c:v>
                </c:pt>
                <c:pt idx="14">
                  <c:v>20</c:v>
                </c:pt>
                <c:pt idx="15">
                  <c:v>27</c:v>
                </c:pt>
                <c:pt idx="16">
                  <c:v>47</c:v>
                </c:pt>
                <c:pt idx="17">
                  <c:v>32</c:v>
                </c:pt>
                <c:pt idx="18">
                  <c:v>17</c:v>
                </c:pt>
                <c:pt idx="19">
                  <c:v>31</c:v>
                </c:pt>
                <c:pt idx="20">
                  <c:v>18</c:v>
                </c:pt>
                <c:pt idx="21">
                  <c:v>11</c:v>
                </c:pt>
                <c:pt idx="22">
                  <c:v>9</c:v>
                </c:pt>
                <c:pt idx="23">
                  <c:v>11</c:v>
                </c:pt>
                <c:pt idx="24">
                  <c:v>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64</c:v>
                </c:pt>
                <c:pt idx="8">
                  <c:v>80</c:v>
                </c:pt>
                <c:pt idx="9">
                  <c:v>57</c:v>
                </c:pt>
                <c:pt idx="10">
                  <c:v>39</c:v>
                </c:pt>
                <c:pt idx="11">
                  <c:v>41</c:v>
                </c:pt>
                <c:pt idx="12">
                  <c:v>36</c:v>
                </c:pt>
                <c:pt idx="13">
                  <c:v>22</c:v>
                </c:pt>
                <c:pt idx="14">
                  <c:v>16</c:v>
                </c:pt>
                <c:pt idx="15">
                  <c:v>15</c:v>
                </c:pt>
                <c:pt idx="16">
                  <c:v>12</c:v>
                </c:pt>
                <c:pt idx="17">
                  <c:v>18</c:v>
                </c:pt>
                <c:pt idx="18">
                  <c:v>10</c:v>
                </c:pt>
                <c:pt idx="19">
                  <c:v>5</c:v>
                </c:pt>
                <c:pt idx="20">
                  <c:v>2</c:v>
                </c:pt>
                <c:pt idx="21">
                  <c:v>5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74</c:v>
                </c:pt>
                <c:pt idx="8">
                  <c:v>72</c:v>
                </c:pt>
                <c:pt idx="9">
                  <c:v>55</c:v>
                </c:pt>
                <c:pt idx="10">
                  <c:v>37</c:v>
                </c:pt>
                <c:pt idx="11">
                  <c:v>34</c:v>
                </c:pt>
                <c:pt idx="12">
                  <c:v>43</c:v>
                </c:pt>
                <c:pt idx="13">
                  <c:v>24</c:v>
                </c:pt>
                <c:pt idx="14">
                  <c:v>14</c:v>
                </c:pt>
                <c:pt idx="15">
                  <c:v>6</c:v>
                </c:pt>
                <c:pt idx="16">
                  <c:v>12</c:v>
                </c:pt>
                <c:pt idx="17">
                  <c:v>6</c:v>
                </c:pt>
                <c:pt idx="18">
                  <c:v>12</c:v>
                </c:pt>
                <c:pt idx="19">
                  <c:v>4</c:v>
                </c:pt>
                <c:pt idx="20">
                  <c:v>1</c:v>
                </c:pt>
                <c:pt idx="21">
                  <c:v>4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70</c:v>
                </c:pt>
                <c:pt idx="8">
                  <c:v>80</c:v>
                </c:pt>
                <c:pt idx="9">
                  <c:v>38</c:v>
                </c:pt>
                <c:pt idx="10">
                  <c:v>39</c:v>
                </c:pt>
                <c:pt idx="11">
                  <c:v>51</c:v>
                </c:pt>
                <c:pt idx="12">
                  <c:v>41</c:v>
                </c:pt>
                <c:pt idx="13">
                  <c:v>26</c:v>
                </c:pt>
                <c:pt idx="14">
                  <c:v>20</c:v>
                </c:pt>
                <c:pt idx="15">
                  <c:v>18</c:v>
                </c:pt>
                <c:pt idx="16">
                  <c:v>11</c:v>
                </c:pt>
                <c:pt idx="17">
                  <c:v>16</c:v>
                </c:pt>
                <c:pt idx="18">
                  <c:v>13</c:v>
                </c:pt>
                <c:pt idx="19">
                  <c:v>7</c:v>
                </c:pt>
                <c:pt idx="20">
                  <c:v>11</c:v>
                </c:pt>
                <c:pt idx="21">
                  <c:v>6</c:v>
                </c:pt>
                <c:pt idx="22">
                  <c:v>4</c:v>
                </c:pt>
                <c:pt idx="23">
                  <c:v>1</c:v>
                </c:pt>
                <c:pt idx="24">
                  <c:v>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62</c:v>
                </c:pt>
                <c:pt idx="8">
                  <c:v>47</c:v>
                </c:pt>
                <c:pt idx="9">
                  <c:v>44</c:v>
                </c:pt>
                <c:pt idx="10">
                  <c:v>27</c:v>
                </c:pt>
                <c:pt idx="11">
                  <c:v>41</c:v>
                </c:pt>
                <c:pt idx="12">
                  <c:v>37</c:v>
                </c:pt>
                <c:pt idx="13">
                  <c:v>13</c:v>
                </c:pt>
                <c:pt idx="14">
                  <c:v>15</c:v>
                </c:pt>
                <c:pt idx="15">
                  <c:v>6</c:v>
                </c:pt>
                <c:pt idx="16">
                  <c:v>14</c:v>
                </c:pt>
                <c:pt idx="17">
                  <c:v>7</c:v>
                </c:pt>
                <c:pt idx="18">
                  <c:v>10</c:v>
                </c:pt>
                <c:pt idx="19">
                  <c:v>9</c:v>
                </c:pt>
                <c:pt idx="20">
                  <c:v>4</c:v>
                </c:pt>
                <c:pt idx="21">
                  <c:v>3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24</c:v>
                </c:pt>
                <c:pt idx="8">
                  <c:v>13</c:v>
                </c:pt>
                <c:pt idx="9">
                  <c:v>15</c:v>
                </c:pt>
                <c:pt idx="10">
                  <c:v>9</c:v>
                </c:pt>
                <c:pt idx="11">
                  <c:v>20</c:v>
                </c:pt>
                <c:pt idx="12">
                  <c:v>16</c:v>
                </c:pt>
                <c:pt idx="13">
                  <c:v>8</c:v>
                </c:pt>
                <c:pt idx="14">
                  <c:v>7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1</c:v>
                </c:pt>
                <c:pt idx="24">
                  <c:v>2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19</c:v>
                </c:pt>
                <c:pt idx="8">
                  <c:v>26</c:v>
                </c:pt>
                <c:pt idx="9">
                  <c:v>15</c:v>
                </c:pt>
                <c:pt idx="10">
                  <c:v>12</c:v>
                </c:pt>
                <c:pt idx="11">
                  <c:v>20</c:v>
                </c:pt>
                <c:pt idx="12">
                  <c:v>15</c:v>
                </c:pt>
                <c:pt idx="13">
                  <c:v>6</c:v>
                </c:pt>
                <c:pt idx="14">
                  <c:v>8</c:v>
                </c:pt>
                <c:pt idx="15">
                  <c:v>8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6</c:v>
                </c:pt>
                <c:pt idx="20">
                  <c:v>5</c:v>
                </c:pt>
                <c:pt idx="21">
                  <c:v>0</c:v>
                </c:pt>
                <c:pt idx="22">
                  <c:v>3</c:v>
                </c:pt>
                <c:pt idx="23">
                  <c:v>2</c:v>
                </c:pt>
                <c:pt idx="24">
                  <c:v>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  <c:pt idx="6">
                  <c:v>0.76</c:v>
                </c:pt>
                <c:pt idx="7">
                  <c:v>1.27</c:v>
                </c:pt>
                <c:pt idx="8">
                  <c:v>1.56</c:v>
                </c:pt>
                <c:pt idx="9">
                  <c:v>1.84</c:v>
                </c:pt>
                <c:pt idx="10">
                  <c:v>2.87</c:v>
                </c:pt>
                <c:pt idx="11">
                  <c:v>3.47</c:v>
                </c:pt>
                <c:pt idx="12">
                  <c:v>2.82</c:v>
                </c:pt>
                <c:pt idx="13">
                  <c:v>1.91</c:v>
                </c:pt>
                <c:pt idx="14">
                  <c:v>1.5</c:v>
                </c:pt>
                <c:pt idx="15">
                  <c:v>1.39</c:v>
                </c:pt>
                <c:pt idx="16">
                  <c:v>1.1599999999999999</c:v>
                </c:pt>
                <c:pt idx="17">
                  <c:v>1.3</c:v>
                </c:pt>
                <c:pt idx="18">
                  <c:v>0.84</c:v>
                </c:pt>
                <c:pt idx="19">
                  <c:v>0.7</c:v>
                </c:pt>
                <c:pt idx="20">
                  <c:v>0.5</c:v>
                </c:pt>
                <c:pt idx="21">
                  <c:v>0.41</c:v>
                </c:pt>
                <c:pt idx="22">
                  <c:v>0.2</c:v>
                </c:pt>
                <c:pt idx="23">
                  <c:v>0.14000000000000001</c:v>
                </c:pt>
                <c:pt idx="24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  <c:pt idx="6">
                  <c:v>2.13</c:v>
                </c:pt>
                <c:pt idx="7">
                  <c:v>1.83</c:v>
                </c:pt>
                <c:pt idx="8">
                  <c:v>1.34</c:v>
                </c:pt>
                <c:pt idx="9">
                  <c:v>1.26</c:v>
                </c:pt>
                <c:pt idx="10">
                  <c:v>1.18</c:v>
                </c:pt>
                <c:pt idx="11">
                  <c:v>1.07</c:v>
                </c:pt>
                <c:pt idx="12">
                  <c:v>0.96</c:v>
                </c:pt>
                <c:pt idx="13">
                  <c:v>0.77</c:v>
                </c:pt>
                <c:pt idx="14">
                  <c:v>0.63</c:v>
                </c:pt>
                <c:pt idx="15">
                  <c:v>0.68</c:v>
                </c:pt>
                <c:pt idx="16">
                  <c:v>0.68</c:v>
                </c:pt>
                <c:pt idx="17">
                  <c:v>0.59</c:v>
                </c:pt>
                <c:pt idx="18">
                  <c:v>0.34</c:v>
                </c:pt>
                <c:pt idx="19">
                  <c:v>0.37</c:v>
                </c:pt>
                <c:pt idx="20">
                  <c:v>0.36</c:v>
                </c:pt>
                <c:pt idx="21">
                  <c:v>0.36</c:v>
                </c:pt>
                <c:pt idx="22">
                  <c:v>0.42</c:v>
                </c:pt>
                <c:pt idx="23">
                  <c:v>0.57999999999999996</c:v>
                </c:pt>
                <c:pt idx="24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0.4</c:v>
                </c:pt>
                <c:pt idx="9">
                  <c:v>1.2</c:v>
                </c:pt>
                <c:pt idx="10">
                  <c:v>4.4000000000000004</c:v>
                </c:pt>
                <c:pt idx="11">
                  <c:v>4.8</c:v>
                </c:pt>
                <c:pt idx="12">
                  <c:v>4.2</c:v>
                </c:pt>
                <c:pt idx="13">
                  <c:v>4.8</c:v>
                </c:pt>
                <c:pt idx="14">
                  <c:v>1.8</c:v>
                </c:pt>
                <c:pt idx="15">
                  <c:v>1.6</c:v>
                </c:pt>
                <c:pt idx="16">
                  <c:v>0.8</c:v>
                </c:pt>
                <c:pt idx="17">
                  <c:v>0</c:v>
                </c:pt>
                <c:pt idx="18">
                  <c:v>0.2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  <c:pt idx="6">
                  <c:v>1.54</c:v>
                </c:pt>
                <c:pt idx="7">
                  <c:v>3</c:v>
                </c:pt>
                <c:pt idx="8">
                  <c:v>3.46</c:v>
                </c:pt>
                <c:pt idx="9">
                  <c:v>3.85</c:v>
                </c:pt>
                <c:pt idx="10">
                  <c:v>5.08</c:v>
                </c:pt>
                <c:pt idx="11">
                  <c:v>6.23</c:v>
                </c:pt>
                <c:pt idx="12">
                  <c:v>4.46</c:v>
                </c:pt>
                <c:pt idx="13">
                  <c:v>2.38</c:v>
                </c:pt>
                <c:pt idx="14">
                  <c:v>2.08</c:v>
                </c:pt>
                <c:pt idx="15">
                  <c:v>1.92</c:v>
                </c:pt>
                <c:pt idx="16">
                  <c:v>1.38</c:v>
                </c:pt>
                <c:pt idx="17">
                  <c:v>1.46</c:v>
                </c:pt>
                <c:pt idx="18">
                  <c:v>0.62</c:v>
                </c:pt>
                <c:pt idx="19">
                  <c:v>0.77</c:v>
                </c:pt>
                <c:pt idx="20">
                  <c:v>0.54</c:v>
                </c:pt>
                <c:pt idx="21">
                  <c:v>0.62</c:v>
                </c:pt>
                <c:pt idx="22">
                  <c:v>0.31</c:v>
                </c:pt>
                <c:pt idx="23">
                  <c:v>0.08</c:v>
                </c:pt>
                <c:pt idx="24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  <c:pt idx="6">
                  <c:v>0.6</c:v>
                </c:pt>
                <c:pt idx="7">
                  <c:v>0.3</c:v>
                </c:pt>
                <c:pt idx="8">
                  <c:v>0.3</c:v>
                </c:pt>
                <c:pt idx="9">
                  <c:v>0.8</c:v>
                </c:pt>
                <c:pt idx="10">
                  <c:v>1.3</c:v>
                </c:pt>
                <c:pt idx="11">
                  <c:v>1.1000000000000001</c:v>
                </c:pt>
                <c:pt idx="12">
                  <c:v>1.3</c:v>
                </c:pt>
                <c:pt idx="13">
                  <c:v>0.89</c:v>
                </c:pt>
                <c:pt idx="14">
                  <c:v>1</c:v>
                </c:pt>
                <c:pt idx="15">
                  <c:v>1.22</c:v>
                </c:pt>
                <c:pt idx="16">
                  <c:v>1.67</c:v>
                </c:pt>
                <c:pt idx="17">
                  <c:v>2.11</c:v>
                </c:pt>
                <c:pt idx="18">
                  <c:v>1.1100000000000001</c:v>
                </c:pt>
                <c:pt idx="19">
                  <c:v>0.44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0.33</c:v>
                </c:pt>
                <c:pt idx="23">
                  <c:v>0.33</c:v>
                </c:pt>
                <c:pt idx="24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  <c:pt idx="6">
                  <c:v>0.33</c:v>
                </c:pt>
                <c:pt idx="7">
                  <c:v>1.08</c:v>
                </c:pt>
                <c:pt idx="8">
                  <c:v>1.5</c:v>
                </c:pt>
                <c:pt idx="9">
                  <c:v>1.5</c:v>
                </c:pt>
                <c:pt idx="10">
                  <c:v>2.25</c:v>
                </c:pt>
                <c:pt idx="11">
                  <c:v>3</c:v>
                </c:pt>
                <c:pt idx="12">
                  <c:v>2.83</c:v>
                </c:pt>
                <c:pt idx="13">
                  <c:v>1.67</c:v>
                </c:pt>
                <c:pt idx="14">
                  <c:v>1.67</c:v>
                </c:pt>
                <c:pt idx="15">
                  <c:v>1.25</c:v>
                </c:pt>
                <c:pt idx="16">
                  <c:v>1</c:v>
                </c:pt>
                <c:pt idx="17">
                  <c:v>1.17</c:v>
                </c:pt>
                <c:pt idx="18">
                  <c:v>1.17</c:v>
                </c:pt>
                <c:pt idx="19">
                  <c:v>0.75</c:v>
                </c:pt>
                <c:pt idx="20">
                  <c:v>0.42</c:v>
                </c:pt>
                <c:pt idx="21">
                  <c:v>0.25</c:v>
                </c:pt>
                <c:pt idx="22">
                  <c:v>0.08</c:v>
                </c:pt>
                <c:pt idx="23">
                  <c:v>0.17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1.5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2.5</c:v>
                </c:pt>
                <c:pt idx="20">
                  <c:v>1.5</c:v>
                </c:pt>
                <c:pt idx="21">
                  <c:v>1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0.33</c:v>
                </c:pt>
                <c:pt idx="9">
                  <c:v>0.33</c:v>
                </c:pt>
                <c:pt idx="10">
                  <c:v>0.33</c:v>
                </c:pt>
                <c:pt idx="11">
                  <c:v>0.67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</c:v>
                </c:pt>
                <c:pt idx="19">
                  <c:v>1</c:v>
                </c:pt>
                <c:pt idx="20">
                  <c:v>0.67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10</c:v>
                </c:pt>
                <c:pt idx="12">
                  <c:v>10</c:v>
                </c:pt>
                <c:pt idx="13">
                  <c:v>12</c:v>
                </c:pt>
                <c:pt idx="14">
                  <c:v>6</c:v>
                </c:pt>
                <c:pt idx="15">
                  <c:v>4</c:v>
                </c:pt>
                <c:pt idx="16">
                  <c:v>8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59</c:v>
                </c:pt>
                <c:pt idx="11">
                  <c:v>51</c:v>
                </c:pt>
                <c:pt idx="12">
                  <c:v>40</c:v>
                </c:pt>
                <c:pt idx="13">
                  <c:v>23</c:v>
                </c:pt>
                <c:pt idx="14">
                  <c:v>21</c:v>
                </c:pt>
                <c:pt idx="15">
                  <c:v>20</c:v>
                </c:pt>
                <c:pt idx="16">
                  <c:v>14</c:v>
                </c:pt>
                <c:pt idx="17">
                  <c:v>11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7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23</c:v>
                </c:pt>
                <c:pt idx="10">
                  <c:v>37</c:v>
                </c:pt>
                <c:pt idx="11">
                  <c:v>31</c:v>
                </c:pt>
                <c:pt idx="12">
                  <c:v>27</c:v>
                </c:pt>
                <c:pt idx="13">
                  <c:v>5</c:v>
                </c:pt>
                <c:pt idx="14">
                  <c:v>10</c:v>
                </c:pt>
                <c:pt idx="15">
                  <c:v>4</c:v>
                </c:pt>
                <c:pt idx="16">
                  <c:v>10</c:v>
                </c:pt>
                <c:pt idx="17">
                  <c:v>6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16</c:v>
                </c:pt>
                <c:pt idx="12">
                  <c:v>12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9</c:v>
                </c:pt>
                <c:pt idx="18">
                  <c:v>4</c:v>
                </c:pt>
                <c:pt idx="19">
                  <c:v>6</c:v>
                </c:pt>
                <c:pt idx="20">
                  <c:v>5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4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4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9</c:v>
                </c:pt>
                <c:pt idx="12">
                  <c:v>6</c:v>
                </c:pt>
                <c:pt idx="13">
                  <c:v>6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10</c:v>
                </c:pt>
                <c:pt idx="12">
                  <c:v>12</c:v>
                </c:pt>
                <c:pt idx="13">
                  <c:v>7</c:v>
                </c:pt>
                <c:pt idx="14">
                  <c:v>8</c:v>
                </c:pt>
                <c:pt idx="15">
                  <c:v>3</c:v>
                </c:pt>
                <c:pt idx="16">
                  <c:v>4</c:v>
                </c:pt>
                <c:pt idx="17">
                  <c:v>6</c:v>
                </c:pt>
                <c:pt idx="18">
                  <c:v>7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9</c:v>
                </c:pt>
                <c:pt idx="10">
                  <c:v>4</c:v>
                </c:pt>
                <c:pt idx="11">
                  <c:v>16</c:v>
                </c:pt>
                <c:pt idx="12">
                  <c:v>11</c:v>
                </c:pt>
                <c:pt idx="13">
                  <c:v>11</c:v>
                </c:pt>
                <c:pt idx="14">
                  <c:v>7</c:v>
                </c:pt>
                <c:pt idx="15">
                  <c:v>10</c:v>
                </c:pt>
                <c:pt idx="16">
                  <c:v>5</c:v>
                </c:pt>
                <c:pt idx="17">
                  <c:v>11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0</c:v>
                </c:pt>
                <c:pt idx="23">
                  <c:v>3</c:v>
                </c:pt>
                <c:pt idx="24">
                  <c:v>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1.0874999999999999</c:v>
                </c:pt>
                <c:pt idx="110" formatCode="0.00">
                  <c:v>2.5819999999999999</c:v>
                </c:pt>
                <c:pt idx="111" formatCode="0.00">
                  <c:v>1.3374999999999999</c:v>
                </c:pt>
                <c:pt idx="112" formatCode="0.00">
                  <c:v>0.61250000000000004</c:v>
                </c:pt>
                <c:pt idx="113" formatCode="0.00">
                  <c:v>0.11400000000000002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2.0024999999999999</c:v>
                </c:pt>
                <c:pt idx="110" formatCode="0.00">
                  <c:v>1.048</c:v>
                </c:pt>
                <c:pt idx="111" formatCode="0.00">
                  <c:v>0.64500000000000002</c:v>
                </c:pt>
                <c:pt idx="112" formatCode="0.00">
                  <c:v>0.35749999999999993</c:v>
                </c:pt>
                <c:pt idx="113" formatCode="0.00">
                  <c:v>0.37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[1]沖縄県!$BG$1086:$DF$1086</c:f>
              <c:numCache>
                <c:formatCode>0_);[Red]\(0\)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 formatCode="#,##0_);[Red]\(#,##0\)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[1]沖縄県!$BF$1087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[1]沖縄県!$BG$1087:$DF$1087</c:f>
              <c:numCache>
                <c:formatCode>0_);[Red]\(0\)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 formatCode="#,##0_);[Red]\(#,##0\)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[1]沖縄県!$BF$1088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[1]沖縄県!$BG$1088:$DF$1088</c:f>
              <c:numCache>
                <c:formatCode>0_);[Red]\(0\)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 formatCode="#,##0_);[Red]\(#,##0\)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[1]沖縄県!$BF$1089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val>
            <c:numRef>
              <c:f>[1]沖縄県!$BG$1089:$DF$1089</c:f>
              <c:numCache>
                <c:formatCode>0_);[Red]\(0\)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57</c:v>
                </c:pt>
                <c:pt idx="8">
                  <c:v>70</c:v>
                </c:pt>
                <c:pt idx="9">
                  <c:v>83</c:v>
                </c:pt>
                <c:pt idx="10">
                  <c:v>129</c:v>
                </c:pt>
                <c:pt idx="11">
                  <c:v>156</c:v>
                </c:pt>
                <c:pt idx="12">
                  <c:v>127</c:v>
                </c:pt>
                <c:pt idx="13">
                  <c:v>84</c:v>
                </c:pt>
                <c:pt idx="14">
                  <c:v>66</c:v>
                </c:pt>
                <c:pt idx="15">
                  <c:v>61</c:v>
                </c:pt>
                <c:pt idx="16">
                  <c:v>51</c:v>
                </c:pt>
                <c:pt idx="17">
                  <c:v>57</c:v>
                </c:pt>
                <c:pt idx="18">
                  <c:v>37</c:v>
                </c:pt>
                <c:pt idx="19">
                  <c:v>31</c:v>
                </c:pt>
                <c:pt idx="20">
                  <c:v>22</c:v>
                </c:pt>
                <c:pt idx="21">
                  <c:v>18</c:v>
                </c:pt>
                <c:pt idx="22">
                  <c:v>9</c:v>
                </c:pt>
                <c:pt idx="23">
                  <c:v>6</c:v>
                </c:pt>
                <c:pt idx="24">
                  <c:v>10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image" Target="../media/image20.emf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4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chart" Target="../charts/chart95.xml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116" Type="http://schemas.openxmlformats.org/officeDocument/2006/relationships/image" Target="../media/image21.emf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9.emf"/><Relationship Id="rId13" Type="http://schemas.openxmlformats.org/officeDocument/2006/relationships/image" Target="../media/image34.emf"/><Relationship Id="rId18" Type="http://schemas.openxmlformats.org/officeDocument/2006/relationships/image" Target="../media/image39.emf"/><Relationship Id="rId3" Type="http://schemas.openxmlformats.org/officeDocument/2006/relationships/image" Target="../media/image24.emf"/><Relationship Id="rId21" Type="http://schemas.openxmlformats.org/officeDocument/2006/relationships/image" Target="../media/image42.emf"/><Relationship Id="rId7" Type="http://schemas.openxmlformats.org/officeDocument/2006/relationships/image" Target="../media/image28.emf"/><Relationship Id="rId12" Type="http://schemas.openxmlformats.org/officeDocument/2006/relationships/image" Target="../media/image33.emf"/><Relationship Id="rId17" Type="http://schemas.openxmlformats.org/officeDocument/2006/relationships/image" Target="../media/image38.emf"/><Relationship Id="rId2" Type="http://schemas.openxmlformats.org/officeDocument/2006/relationships/image" Target="../media/image23.emf"/><Relationship Id="rId16" Type="http://schemas.openxmlformats.org/officeDocument/2006/relationships/image" Target="../media/image37.emf"/><Relationship Id="rId20" Type="http://schemas.openxmlformats.org/officeDocument/2006/relationships/image" Target="../media/image41.emf"/><Relationship Id="rId1" Type="http://schemas.openxmlformats.org/officeDocument/2006/relationships/image" Target="../media/image22.emf"/><Relationship Id="rId6" Type="http://schemas.openxmlformats.org/officeDocument/2006/relationships/image" Target="../media/image27.emf"/><Relationship Id="rId11" Type="http://schemas.openxmlformats.org/officeDocument/2006/relationships/image" Target="../media/image32.emf"/><Relationship Id="rId5" Type="http://schemas.openxmlformats.org/officeDocument/2006/relationships/image" Target="../media/image26.emf"/><Relationship Id="rId15" Type="http://schemas.openxmlformats.org/officeDocument/2006/relationships/image" Target="../media/image36.emf"/><Relationship Id="rId10" Type="http://schemas.openxmlformats.org/officeDocument/2006/relationships/image" Target="../media/image31.emf"/><Relationship Id="rId19" Type="http://schemas.openxmlformats.org/officeDocument/2006/relationships/image" Target="../media/image40.emf"/><Relationship Id="rId4" Type="http://schemas.openxmlformats.org/officeDocument/2006/relationships/image" Target="../media/image25.emf"/><Relationship Id="rId9" Type="http://schemas.openxmlformats.org/officeDocument/2006/relationships/image" Target="../media/image30.emf"/><Relationship Id="rId14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39500</xdr:colOff>
      <xdr:row>40</xdr:row>
      <xdr:rowOff>112395</xdr:rowOff>
    </xdr:from>
    <xdr:to>
      <xdr:col>8</xdr:col>
      <xdr:colOff>646329</xdr:colOff>
      <xdr:row>52</xdr:row>
      <xdr:rowOff>226696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439901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439902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44841</xdr:colOff>
      <xdr:row>121</xdr:row>
      <xdr:rowOff>67701</xdr:rowOff>
    </xdr:from>
    <xdr:to>
      <xdr:col>8</xdr:col>
      <xdr:colOff>654441</xdr:colOff>
      <xdr:row>133</xdr:row>
      <xdr:rowOff>191526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147</xdr:row>
      <xdr:rowOff>732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43990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30480</xdr:colOff>
      <xdr:row>202</xdr:row>
      <xdr:rowOff>76200</xdr:rowOff>
    </xdr:from>
    <xdr:to>
      <xdr:col>8</xdr:col>
      <xdr:colOff>640080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439904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30480</xdr:colOff>
      <xdr:row>283</xdr:row>
      <xdr:rowOff>19050</xdr:rowOff>
    </xdr:from>
    <xdr:to>
      <xdr:col>8</xdr:col>
      <xdr:colOff>640080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439905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17145</xdr:colOff>
      <xdr:row>364</xdr:row>
      <xdr:rowOff>51435</xdr:rowOff>
    </xdr:from>
    <xdr:to>
      <xdr:col>8</xdr:col>
      <xdr:colOff>626745</xdr:colOff>
      <xdr:row>376</xdr:row>
      <xdr:rowOff>127635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439906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40005</xdr:colOff>
      <xdr:row>445</xdr:row>
      <xdr:rowOff>36195</xdr:rowOff>
    </xdr:from>
    <xdr:to>
      <xdr:col>8</xdr:col>
      <xdr:colOff>649605</xdr:colOff>
      <xdr:row>457</xdr:row>
      <xdr:rowOff>150496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55245</xdr:colOff>
      <xdr:row>526</xdr:row>
      <xdr:rowOff>43815</xdr:rowOff>
    </xdr:from>
    <xdr:to>
      <xdr:col>8</xdr:col>
      <xdr:colOff>664845</xdr:colOff>
      <xdr:row>538</xdr:row>
      <xdr:rowOff>139065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55245</xdr:colOff>
      <xdr:row>607</xdr:row>
      <xdr:rowOff>36195</xdr:rowOff>
    </xdr:from>
    <xdr:to>
      <xdr:col>8</xdr:col>
      <xdr:colOff>664845</xdr:colOff>
      <xdr:row>619</xdr:row>
      <xdr:rowOff>131446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32385</xdr:colOff>
      <xdr:row>688</xdr:row>
      <xdr:rowOff>41910</xdr:rowOff>
    </xdr:from>
    <xdr:to>
      <xdr:col>8</xdr:col>
      <xdr:colOff>641985</xdr:colOff>
      <xdr:row>700</xdr:row>
      <xdr:rowOff>146685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40005</xdr:colOff>
      <xdr:row>769</xdr:row>
      <xdr:rowOff>28575</xdr:rowOff>
    </xdr:from>
    <xdr:to>
      <xdr:col>8</xdr:col>
      <xdr:colOff>649605</xdr:colOff>
      <xdr:row>781</xdr:row>
      <xdr:rowOff>142874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32385</xdr:colOff>
      <xdr:row>850</xdr:row>
      <xdr:rowOff>28575</xdr:rowOff>
    </xdr:from>
    <xdr:to>
      <xdr:col>8</xdr:col>
      <xdr:colOff>641985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875</xdr:row>
      <xdr:rowOff>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40005</xdr:colOff>
      <xdr:row>931</xdr:row>
      <xdr:rowOff>22860</xdr:rowOff>
    </xdr:from>
    <xdr:to>
      <xdr:col>8</xdr:col>
      <xdr:colOff>649605</xdr:colOff>
      <xdr:row>943</xdr:row>
      <xdr:rowOff>118110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17145</xdr:colOff>
      <xdr:row>1012</xdr:row>
      <xdr:rowOff>26670</xdr:rowOff>
    </xdr:from>
    <xdr:to>
      <xdr:col>8</xdr:col>
      <xdr:colOff>626745</xdr:colOff>
      <xdr:row>1024</xdr:row>
      <xdr:rowOff>102871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40005</xdr:colOff>
      <xdr:row>1093</xdr:row>
      <xdr:rowOff>45720</xdr:rowOff>
    </xdr:from>
    <xdr:to>
      <xdr:col>8</xdr:col>
      <xdr:colOff>649605</xdr:colOff>
      <xdr:row>1105</xdr:row>
      <xdr:rowOff>112395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20955</xdr:rowOff>
    </xdr:from>
    <xdr:to>
      <xdr:col>8</xdr:col>
      <xdr:colOff>657225</xdr:colOff>
      <xdr:row>1186</xdr:row>
      <xdr:rowOff>116206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40005</xdr:colOff>
      <xdr:row>1255</xdr:row>
      <xdr:rowOff>34290</xdr:rowOff>
    </xdr:from>
    <xdr:to>
      <xdr:col>8</xdr:col>
      <xdr:colOff>649605</xdr:colOff>
      <xdr:row>1267</xdr:row>
      <xdr:rowOff>120015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40005</xdr:colOff>
      <xdr:row>1336</xdr:row>
      <xdr:rowOff>49530</xdr:rowOff>
    </xdr:from>
    <xdr:to>
      <xdr:col>8</xdr:col>
      <xdr:colOff>649605</xdr:colOff>
      <xdr:row>1348</xdr:row>
      <xdr:rowOff>144778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32385</xdr:colOff>
      <xdr:row>1422</xdr:row>
      <xdr:rowOff>30481</xdr:rowOff>
    </xdr:from>
    <xdr:to>
      <xdr:col>8</xdr:col>
      <xdr:colOff>641985</xdr:colOff>
      <xdr:row>1435</xdr:row>
      <xdr:rowOff>191185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439907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439908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439909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439910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439911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439912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439913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439914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439915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439916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439917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439918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15</xdr:row>
      <xdr:rowOff>2930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906</xdr:row>
      <xdr:rowOff>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72390</xdr:rowOff>
    </xdr:from>
    <xdr:to>
      <xdr:col>8</xdr:col>
      <xdr:colOff>609600</xdr:colOff>
      <xdr:row>1393</xdr:row>
      <xdr:rowOff>100964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1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2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2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2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2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2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2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2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2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2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2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3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3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3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3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3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3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3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3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3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3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4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633</xdr:row>
          <xdr:rowOff>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4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4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4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4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4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4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4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4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4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5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5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5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5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5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5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5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5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5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5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6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6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6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6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6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6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6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6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6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6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7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7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7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7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7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97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439976"/>
                </a:ext>
              </a:extLst>
            </xdr:cNvPicPr>
          </xdr:nvPicPr>
          <xdr:blipFill>
            <a:blip xmlns:r="http://schemas.openxmlformats.org/officeDocument/2006/relationships" r:embed="rId116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Sheet1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23337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>
            <v>967</v>
          </cell>
          <cell r="EJ26">
            <v>888</v>
          </cell>
          <cell r="EK26">
            <v>622</v>
          </cell>
          <cell r="EL26">
            <v>494</v>
          </cell>
          <cell r="EM26">
            <v>558</v>
          </cell>
          <cell r="EN26">
            <v>509</v>
          </cell>
          <cell r="EO26">
            <v>292</v>
          </cell>
          <cell r="EP26">
            <v>192</v>
          </cell>
          <cell r="EQ26">
            <v>153</v>
          </cell>
          <cell r="ER26">
            <v>172</v>
          </cell>
          <cell r="ES26">
            <v>122</v>
          </cell>
          <cell r="ET26">
            <v>102</v>
          </cell>
          <cell r="EU26">
            <v>111</v>
          </cell>
          <cell r="EV26">
            <v>69</v>
          </cell>
          <cell r="EW26">
            <v>49</v>
          </cell>
          <cell r="EX26">
            <v>35</v>
          </cell>
          <cell r="EY26">
            <v>34</v>
          </cell>
          <cell r="EZ26">
            <v>19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451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>
            <v>3</v>
          </cell>
          <cell r="EJ85">
            <v>4</v>
          </cell>
          <cell r="EK85">
            <v>2</v>
          </cell>
          <cell r="EL85">
            <v>2</v>
          </cell>
          <cell r="EM85">
            <v>2</v>
          </cell>
          <cell r="EN85">
            <v>1</v>
          </cell>
          <cell r="EO85">
            <v>2</v>
          </cell>
          <cell r="EP85">
            <v>3</v>
          </cell>
          <cell r="EQ85">
            <v>13</v>
          </cell>
          <cell r="ER85">
            <v>21</v>
          </cell>
          <cell r="ES85">
            <v>12</v>
          </cell>
          <cell r="ET85">
            <v>15</v>
          </cell>
          <cell r="EU85">
            <v>26</v>
          </cell>
          <cell r="EV85">
            <v>35</v>
          </cell>
          <cell r="EW85">
            <v>36</v>
          </cell>
          <cell r="EX85">
            <v>38</v>
          </cell>
          <cell r="EY85">
            <v>32</v>
          </cell>
          <cell r="EZ85">
            <v>88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193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>
            <v>6</v>
          </cell>
          <cell r="BO145">
            <v>7</v>
          </cell>
          <cell r="BP145">
            <v>5</v>
          </cell>
          <cell r="BQ145">
            <v>3</v>
          </cell>
          <cell r="BR145">
            <v>3</v>
          </cell>
          <cell r="BS145">
            <v>4</v>
          </cell>
          <cell r="BT145">
            <v>2</v>
          </cell>
          <cell r="BU145">
            <v>4</v>
          </cell>
          <cell r="BV145">
            <v>7</v>
          </cell>
          <cell r="BW145">
            <v>8</v>
          </cell>
          <cell r="BX145">
            <v>12</v>
          </cell>
          <cell r="BY145">
            <v>5</v>
          </cell>
          <cell r="BZ145">
            <v>8</v>
          </cell>
          <cell r="CA145">
            <v>11</v>
          </cell>
          <cell r="CB145">
            <v>13</v>
          </cell>
          <cell r="CC145">
            <v>11</v>
          </cell>
          <cell r="CD145">
            <v>18</v>
          </cell>
          <cell r="CE145">
            <v>10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864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>
            <v>53</v>
          </cell>
          <cell r="BO204">
            <v>57</v>
          </cell>
          <cell r="BP204">
            <v>45</v>
          </cell>
          <cell r="BQ204">
            <v>50</v>
          </cell>
          <cell r="BR204">
            <v>49</v>
          </cell>
          <cell r="BS204">
            <v>35</v>
          </cell>
          <cell r="BT204">
            <v>19</v>
          </cell>
          <cell r="BU204">
            <v>30</v>
          </cell>
          <cell r="BV204">
            <v>17</v>
          </cell>
          <cell r="BW204">
            <v>31</v>
          </cell>
          <cell r="BX204">
            <v>40</v>
          </cell>
          <cell r="BY204">
            <v>25</v>
          </cell>
          <cell r="BZ204">
            <v>31</v>
          </cell>
          <cell r="CA204">
            <v>33</v>
          </cell>
          <cell r="CB204">
            <v>23</v>
          </cell>
          <cell r="CC204">
            <v>16</v>
          </cell>
          <cell r="CD204">
            <v>21</v>
          </cell>
          <cell r="CE204">
            <v>15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3838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>
            <v>90</v>
          </cell>
          <cell r="EJ262">
            <v>88</v>
          </cell>
          <cell r="EK262">
            <v>85</v>
          </cell>
          <cell r="EL262">
            <v>96</v>
          </cell>
          <cell r="EM262">
            <v>111</v>
          </cell>
          <cell r="EN262">
            <v>91</v>
          </cell>
          <cell r="EO262">
            <v>88</v>
          </cell>
          <cell r="EP262">
            <v>83</v>
          </cell>
          <cell r="EQ262">
            <v>60</v>
          </cell>
          <cell r="ER262">
            <v>83</v>
          </cell>
          <cell r="ES262">
            <v>109</v>
          </cell>
          <cell r="ET262">
            <v>77</v>
          </cell>
          <cell r="EU262">
            <v>79</v>
          </cell>
          <cell r="EV262">
            <v>80</v>
          </cell>
          <cell r="EW262">
            <v>63</v>
          </cell>
          <cell r="EX262">
            <v>102</v>
          </cell>
          <cell r="EY262">
            <v>81</v>
          </cell>
          <cell r="EZ262">
            <v>100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  <cell r="DF317">
            <v>7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  <cell r="DF318">
            <v>1</v>
          </cell>
        </row>
        <row r="319">
          <cell r="BD319">
            <v>146</v>
          </cell>
          <cell r="BF319" t="str">
            <v>2023年</v>
          </cell>
          <cell r="BG319">
            <v>5</v>
          </cell>
          <cell r="BH319">
            <v>4</v>
          </cell>
          <cell r="BI319">
            <v>4</v>
          </cell>
          <cell r="BJ319">
            <v>6</v>
          </cell>
          <cell r="BK319">
            <v>1</v>
          </cell>
          <cell r="BL319">
            <v>1</v>
          </cell>
          <cell r="BM319">
            <v>3</v>
          </cell>
          <cell r="BN319">
            <v>1</v>
          </cell>
          <cell r="BO319">
            <v>4</v>
          </cell>
          <cell r="BP319">
            <v>3</v>
          </cell>
          <cell r="BQ319">
            <v>2</v>
          </cell>
          <cell r="BR319">
            <v>2</v>
          </cell>
          <cell r="BS319">
            <v>5</v>
          </cell>
          <cell r="BT319">
            <v>2</v>
          </cell>
          <cell r="BU319">
            <v>7</v>
          </cell>
          <cell r="BV319">
            <v>1</v>
          </cell>
          <cell r="BW319">
            <v>2</v>
          </cell>
          <cell r="BX319">
            <v>4</v>
          </cell>
          <cell r="BY319">
            <v>3</v>
          </cell>
          <cell r="BZ319">
            <v>0</v>
          </cell>
          <cell r="CA319">
            <v>3</v>
          </cell>
          <cell r="CB319">
            <v>1</v>
          </cell>
          <cell r="CC319">
            <v>0</v>
          </cell>
          <cell r="CD319">
            <v>5</v>
          </cell>
          <cell r="CE319">
            <v>2</v>
          </cell>
          <cell r="CF319">
            <v>2</v>
          </cell>
          <cell r="CG319">
            <v>2</v>
          </cell>
          <cell r="CH319">
            <v>2</v>
          </cell>
          <cell r="CI319">
            <v>1</v>
          </cell>
          <cell r="CJ319">
            <v>2</v>
          </cell>
          <cell r="CK319">
            <v>0</v>
          </cell>
          <cell r="CL319">
            <v>1</v>
          </cell>
          <cell r="CM319">
            <v>2</v>
          </cell>
          <cell r="CN319">
            <v>2</v>
          </cell>
          <cell r="CO319">
            <v>2</v>
          </cell>
          <cell r="CP319">
            <v>2</v>
          </cell>
          <cell r="CQ319">
            <v>1</v>
          </cell>
          <cell r="CR319">
            <v>2</v>
          </cell>
          <cell r="CS319">
            <v>0</v>
          </cell>
          <cell r="CT319">
            <v>2</v>
          </cell>
          <cell r="CU319">
            <v>5</v>
          </cell>
          <cell r="CV319">
            <v>6</v>
          </cell>
          <cell r="CW319">
            <v>2</v>
          </cell>
          <cell r="CX319">
            <v>3</v>
          </cell>
          <cell r="CY319">
            <v>2</v>
          </cell>
          <cell r="CZ319">
            <v>5</v>
          </cell>
          <cell r="DA319">
            <v>2</v>
          </cell>
          <cell r="DB319">
            <v>8</v>
          </cell>
          <cell r="DC319">
            <v>3</v>
          </cell>
          <cell r="DD319">
            <v>6</v>
          </cell>
          <cell r="DE319">
            <v>7</v>
          </cell>
          <cell r="DF319">
            <v>3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  <cell r="DF320">
            <v>8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  <cell r="DF321">
            <v>17</v>
          </cell>
        </row>
        <row r="322">
          <cell r="BD322">
            <v>452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>
            <v>19</v>
          </cell>
          <cell r="BO322">
            <v>25</v>
          </cell>
          <cell r="BP322">
            <v>27</v>
          </cell>
          <cell r="BQ322">
            <v>32</v>
          </cell>
          <cell r="BR322">
            <v>23</v>
          </cell>
          <cell r="BS322">
            <v>10</v>
          </cell>
          <cell r="BT322">
            <v>21</v>
          </cell>
          <cell r="BU322">
            <v>22</v>
          </cell>
          <cell r="BV322">
            <v>23</v>
          </cell>
          <cell r="BW322">
            <v>23</v>
          </cell>
          <cell r="BX322">
            <v>11</v>
          </cell>
          <cell r="BY322">
            <v>15</v>
          </cell>
          <cell r="BZ322">
            <v>12</v>
          </cell>
          <cell r="CA322">
            <v>9</v>
          </cell>
          <cell r="CB322">
            <v>11</v>
          </cell>
          <cell r="CC322">
            <v>9</v>
          </cell>
          <cell r="CD322">
            <v>3</v>
          </cell>
          <cell r="CE322">
            <v>16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  <cell r="DF322" t="e">
            <v>#N/A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261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>
            <v>0</v>
          </cell>
          <cell r="BO381">
            <v>0</v>
          </cell>
          <cell r="BP381">
            <v>1</v>
          </cell>
          <cell r="BQ381">
            <v>1</v>
          </cell>
          <cell r="BR381">
            <v>0</v>
          </cell>
          <cell r="BS381">
            <v>1</v>
          </cell>
          <cell r="BT381">
            <v>1</v>
          </cell>
          <cell r="BU381">
            <v>1</v>
          </cell>
          <cell r="BV381">
            <v>0</v>
          </cell>
          <cell r="BW381">
            <v>3</v>
          </cell>
          <cell r="BX381">
            <v>5</v>
          </cell>
          <cell r="BY381">
            <v>3</v>
          </cell>
          <cell r="BZ381">
            <v>15</v>
          </cell>
          <cell r="CA381">
            <v>15</v>
          </cell>
          <cell r="CB381">
            <v>31</v>
          </cell>
          <cell r="CC381">
            <v>44</v>
          </cell>
          <cell r="CD381">
            <v>53</v>
          </cell>
          <cell r="CE381">
            <v>69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45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>
            <v>3</v>
          </cell>
          <cell r="BO440">
            <v>4</v>
          </cell>
          <cell r="BP440">
            <v>4</v>
          </cell>
          <cell r="BQ440">
            <v>2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1</v>
          </cell>
          <cell r="BY440">
            <v>0</v>
          </cell>
          <cell r="BZ440">
            <v>1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2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135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>
            <v>3</v>
          </cell>
          <cell r="BO499">
            <v>5</v>
          </cell>
          <cell r="BP499">
            <v>2</v>
          </cell>
          <cell r="BQ499">
            <v>3</v>
          </cell>
          <cell r="BR499">
            <v>1</v>
          </cell>
          <cell r="BS499">
            <v>4</v>
          </cell>
          <cell r="BT499">
            <v>1</v>
          </cell>
          <cell r="BU499">
            <v>10</v>
          </cell>
          <cell r="BV499">
            <v>5</v>
          </cell>
          <cell r="BW499">
            <v>2</v>
          </cell>
          <cell r="BX499">
            <v>5</v>
          </cell>
          <cell r="BY499">
            <v>12</v>
          </cell>
          <cell r="BZ499">
            <v>6</v>
          </cell>
          <cell r="CA499">
            <v>6</v>
          </cell>
          <cell r="CB499">
            <v>14</v>
          </cell>
          <cell r="CC499">
            <v>9</v>
          </cell>
          <cell r="CD499">
            <v>5</v>
          </cell>
          <cell r="CE499">
            <v>10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141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>
            <v>0</v>
          </cell>
          <cell r="BO558">
            <v>0</v>
          </cell>
          <cell r="BP558">
            <v>0</v>
          </cell>
          <cell r="BQ558">
            <v>1</v>
          </cell>
          <cell r="BR558">
            <v>0</v>
          </cell>
          <cell r="BS558">
            <v>1</v>
          </cell>
          <cell r="BT558">
            <v>1</v>
          </cell>
          <cell r="BU558">
            <v>2</v>
          </cell>
          <cell r="BV558">
            <v>1</v>
          </cell>
          <cell r="BW558">
            <v>5</v>
          </cell>
          <cell r="BX558">
            <v>7</v>
          </cell>
          <cell r="BY558">
            <v>5</v>
          </cell>
          <cell r="BZ558">
            <v>11</v>
          </cell>
          <cell r="CA558">
            <v>19</v>
          </cell>
          <cell r="CB558">
            <v>10</v>
          </cell>
          <cell r="CC558">
            <v>10</v>
          </cell>
          <cell r="CD558">
            <v>24</v>
          </cell>
          <cell r="CE558">
            <v>36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14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>
            <v>0</v>
          </cell>
          <cell r="BO617">
            <v>1</v>
          </cell>
          <cell r="BP617">
            <v>0</v>
          </cell>
          <cell r="BQ617">
            <v>0</v>
          </cell>
          <cell r="BR617">
            <v>0</v>
          </cell>
          <cell r="BS617">
            <v>1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2</v>
          </cell>
          <cell r="CA617">
            <v>3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3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1</v>
          </cell>
          <cell r="BR676">
            <v>0</v>
          </cell>
          <cell r="BS676">
            <v>1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1</v>
          </cell>
          <cell r="CC676">
            <v>0</v>
          </cell>
          <cell r="CD676">
            <v>0</v>
          </cell>
          <cell r="CE676">
            <v>0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502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>
            <v>26</v>
          </cell>
          <cell r="BO735">
            <v>19</v>
          </cell>
          <cell r="BP735">
            <v>20</v>
          </cell>
          <cell r="BQ735">
            <v>15</v>
          </cell>
          <cell r="BR735">
            <v>12</v>
          </cell>
          <cell r="BS735">
            <v>11</v>
          </cell>
          <cell r="BT735">
            <v>11</v>
          </cell>
          <cell r="BU735">
            <v>10</v>
          </cell>
          <cell r="BV735">
            <v>12</v>
          </cell>
          <cell r="BW735">
            <v>16</v>
          </cell>
          <cell r="BX735">
            <v>12</v>
          </cell>
          <cell r="BY735">
            <v>14</v>
          </cell>
          <cell r="BZ735">
            <v>22</v>
          </cell>
          <cell r="CA735">
            <v>19</v>
          </cell>
          <cell r="CB735">
            <v>26</v>
          </cell>
          <cell r="CC735">
            <v>33</v>
          </cell>
          <cell r="CD735">
            <v>31</v>
          </cell>
          <cell r="CE735">
            <v>31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12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1</v>
          </cell>
          <cell r="BO794">
            <v>0</v>
          </cell>
          <cell r="BP794">
            <v>0</v>
          </cell>
          <cell r="BQ794">
            <v>1</v>
          </cell>
          <cell r="BR794">
            <v>0</v>
          </cell>
          <cell r="BS794">
            <v>0</v>
          </cell>
          <cell r="BT794">
            <v>1</v>
          </cell>
          <cell r="BU794">
            <v>1</v>
          </cell>
          <cell r="BV794">
            <v>0</v>
          </cell>
          <cell r="BW794">
            <v>0</v>
          </cell>
          <cell r="BX794">
            <v>0</v>
          </cell>
          <cell r="BY794">
            <v>1</v>
          </cell>
          <cell r="BZ794">
            <v>2</v>
          </cell>
          <cell r="CA794">
            <v>2</v>
          </cell>
          <cell r="CB794">
            <v>1</v>
          </cell>
          <cell r="CC794">
            <v>0</v>
          </cell>
          <cell r="CD794">
            <v>0</v>
          </cell>
          <cell r="CE794">
            <v>2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19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4</v>
          </cell>
          <cell r="BQ853">
            <v>1</v>
          </cell>
          <cell r="BR853">
            <v>1</v>
          </cell>
          <cell r="BS853">
            <v>0</v>
          </cell>
          <cell r="BT853">
            <v>0</v>
          </cell>
          <cell r="BU853">
            <v>1</v>
          </cell>
          <cell r="BV853">
            <v>0</v>
          </cell>
          <cell r="BW853">
            <v>0</v>
          </cell>
          <cell r="BX853">
            <v>2</v>
          </cell>
          <cell r="BY853">
            <v>0</v>
          </cell>
          <cell r="BZ853">
            <v>0</v>
          </cell>
          <cell r="CA853">
            <v>0</v>
          </cell>
          <cell r="CB853">
            <v>1</v>
          </cell>
          <cell r="CC853">
            <v>1</v>
          </cell>
          <cell r="CD853">
            <v>0</v>
          </cell>
          <cell r="CE853">
            <v>2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12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>
            <v>1</v>
          </cell>
          <cell r="BO912">
            <v>0</v>
          </cell>
          <cell r="BP912">
            <v>0</v>
          </cell>
          <cell r="BQ912">
            <v>2</v>
          </cell>
          <cell r="BR912">
            <v>1</v>
          </cell>
          <cell r="BS912">
            <v>2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1</v>
          </cell>
          <cell r="BY912">
            <v>1</v>
          </cell>
          <cell r="BZ912">
            <v>1</v>
          </cell>
          <cell r="CA912">
            <v>0</v>
          </cell>
          <cell r="CB912">
            <v>0</v>
          </cell>
          <cell r="CC912">
            <v>0</v>
          </cell>
          <cell r="CD912">
            <v>1</v>
          </cell>
          <cell r="CE912">
            <v>1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9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>
            <v>2</v>
          </cell>
          <cell r="BO1030">
            <v>1</v>
          </cell>
          <cell r="BP1030">
            <v>1</v>
          </cell>
          <cell r="BQ1030">
            <v>0</v>
          </cell>
          <cell r="BR1030">
            <v>0</v>
          </cell>
          <cell r="BS1030">
            <v>0</v>
          </cell>
          <cell r="BT1030">
            <v>1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1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1297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>
            <v>57</v>
          </cell>
          <cell r="BO1089">
            <v>70</v>
          </cell>
          <cell r="BP1089">
            <v>83</v>
          </cell>
          <cell r="BQ1089">
            <v>129</v>
          </cell>
          <cell r="BR1089">
            <v>156</v>
          </cell>
          <cell r="BS1089">
            <v>127</v>
          </cell>
          <cell r="BT1089">
            <v>84</v>
          </cell>
          <cell r="BU1089">
            <v>66</v>
          </cell>
          <cell r="BV1089">
            <v>61</v>
          </cell>
          <cell r="BW1089">
            <v>51</v>
          </cell>
          <cell r="BX1089">
            <v>57</v>
          </cell>
          <cell r="BY1089">
            <v>37</v>
          </cell>
          <cell r="BZ1089">
            <v>31</v>
          </cell>
          <cell r="CA1089">
            <v>22</v>
          </cell>
          <cell r="CB1089">
            <v>18</v>
          </cell>
          <cell r="CC1089">
            <v>9</v>
          </cell>
          <cell r="CD1089">
            <v>6</v>
          </cell>
          <cell r="CE1089">
            <v>10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 refreshError="1"/>
      <sheetData sheetId="1" refreshError="1"/>
      <sheetData sheetId="2" refreshError="1"/>
      <sheetData sheetId="3">
        <row r="3">
          <cell r="DK3">
            <v>36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>
            <v>3115</v>
          </cell>
          <cell r="D10">
            <v>170</v>
          </cell>
          <cell r="E10">
            <v>777</v>
          </cell>
          <cell r="F10">
            <v>647</v>
          </cell>
          <cell r="G10">
            <v>359</v>
          </cell>
          <cell r="H10">
            <v>137</v>
          </cell>
          <cell r="I10">
            <v>166</v>
          </cell>
          <cell r="J10">
            <v>178</v>
          </cell>
          <cell r="K10">
            <v>170</v>
          </cell>
          <cell r="L10">
            <v>137</v>
          </cell>
          <cell r="M10">
            <v>125</v>
          </cell>
          <cell r="N10">
            <v>131</v>
          </cell>
          <cell r="O10">
            <v>118</v>
          </cell>
        </row>
        <row r="11">
          <cell r="C11">
            <v>2799</v>
          </cell>
          <cell r="D11">
            <v>155</v>
          </cell>
          <cell r="E11">
            <v>660</v>
          </cell>
          <cell r="F11">
            <v>571</v>
          </cell>
          <cell r="G11">
            <v>321</v>
          </cell>
          <cell r="H11">
            <v>129</v>
          </cell>
          <cell r="I11">
            <v>145</v>
          </cell>
          <cell r="J11">
            <v>184</v>
          </cell>
          <cell r="K11">
            <v>176</v>
          </cell>
          <cell r="L11">
            <v>104</v>
          </cell>
          <cell r="M11">
            <v>137</v>
          </cell>
          <cell r="N11">
            <v>121</v>
          </cell>
          <cell r="O11">
            <v>96</v>
          </cell>
        </row>
        <row r="12">
          <cell r="C12">
            <v>2437</v>
          </cell>
          <cell r="D12">
            <v>179</v>
          </cell>
          <cell r="E12">
            <v>673</v>
          </cell>
          <cell r="F12">
            <v>446</v>
          </cell>
          <cell r="G12">
            <v>248</v>
          </cell>
          <cell r="H12">
            <v>82</v>
          </cell>
          <cell r="I12">
            <v>121</v>
          </cell>
          <cell r="J12">
            <v>131</v>
          </cell>
          <cell r="K12">
            <v>141</v>
          </cell>
          <cell r="L12">
            <v>108</v>
          </cell>
          <cell r="M12">
            <v>109</v>
          </cell>
          <cell r="N12">
            <v>118</v>
          </cell>
          <cell r="O12">
            <v>81</v>
          </cell>
        </row>
        <row r="13">
          <cell r="C13">
            <v>2362</v>
          </cell>
          <cell r="D13">
            <v>152</v>
          </cell>
          <cell r="E13">
            <v>721</v>
          </cell>
          <cell r="F13">
            <v>439</v>
          </cell>
          <cell r="G13">
            <v>228</v>
          </cell>
          <cell r="H13">
            <v>85</v>
          </cell>
          <cell r="I13">
            <v>91</v>
          </cell>
          <cell r="J13">
            <v>121</v>
          </cell>
          <cell r="K13">
            <v>108</v>
          </cell>
          <cell r="L13">
            <v>92</v>
          </cell>
          <cell r="M13">
            <v>104</v>
          </cell>
          <cell r="N13">
            <v>126</v>
          </cell>
          <cell r="O13">
            <v>95</v>
          </cell>
        </row>
        <row r="14">
          <cell r="C14">
            <v>2439</v>
          </cell>
          <cell r="D14">
            <v>166</v>
          </cell>
          <cell r="E14">
            <v>707</v>
          </cell>
          <cell r="F14">
            <v>443</v>
          </cell>
          <cell r="G14">
            <v>287</v>
          </cell>
          <cell r="H14">
            <v>73</v>
          </cell>
          <cell r="I14">
            <v>120</v>
          </cell>
          <cell r="J14">
            <v>143</v>
          </cell>
          <cell r="K14">
            <v>137</v>
          </cell>
          <cell r="L14">
            <v>81</v>
          </cell>
          <cell r="M14">
            <v>96</v>
          </cell>
          <cell r="N14">
            <v>95</v>
          </cell>
          <cell r="O14">
            <v>91</v>
          </cell>
        </row>
        <row r="15">
          <cell r="C15">
            <v>2528</v>
          </cell>
          <cell r="D15">
            <v>184</v>
          </cell>
          <cell r="E15">
            <v>690</v>
          </cell>
          <cell r="F15">
            <v>445</v>
          </cell>
          <cell r="G15">
            <v>231</v>
          </cell>
          <cell r="H15">
            <v>83</v>
          </cell>
          <cell r="I15">
            <v>126</v>
          </cell>
          <cell r="J15">
            <v>139</v>
          </cell>
          <cell r="K15">
            <v>124</v>
          </cell>
          <cell r="L15">
            <v>114</v>
          </cell>
          <cell r="M15">
            <v>115</v>
          </cell>
          <cell r="N15">
            <v>158</v>
          </cell>
          <cell r="O15">
            <v>119</v>
          </cell>
        </row>
        <row r="16">
          <cell r="C16">
            <v>1908</v>
          </cell>
          <cell r="D16">
            <v>176</v>
          </cell>
          <cell r="E16">
            <v>672</v>
          </cell>
          <cell r="F16">
            <v>276</v>
          </cell>
          <cell r="G16">
            <v>107</v>
          </cell>
          <cell r="H16">
            <v>59</v>
          </cell>
          <cell r="I16">
            <v>84</v>
          </cell>
          <cell r="J16">
            <v>79</v>
          </cell>
          <cell r="K16">
            <v>103</v>
          </cell>
          <cell r="L16">
            <v>81</v>
          </cell>
          <cell r="M16">
            <v>86</v>
          </cell>
          <cell r="N16">
            <v>106</v>
          </cell>
          <cell r="O16">
            <v>79</v>
          </cell>
        </row>
        <row r="17">
          <cell r="C17">
            <v>1732</v>
          </cell>
          <cell r="D17">
            <v>204</v>
          </cell>
          <cell r="E17">
            <v>599</v>
          </cell>
          <cell r="F17">
            <v>242</v>
          </cell>
          <cell r="G17">
            <v>93</v>
          </cell>
          <cell r="H17">
            <v>44</v>
          </cell>
          <cell r="I17">
            <v>68</v>
          </cell>
          <cell r="J17">
            <v>88</v>
          </cell>
          <cell r="K17">
            <v>91</v>
          </cell>
          <cell r="L17">
            <v>68</v>
          </cell>
          <cell r="M17">
            <v>83</v>
          </cell>
          <cell r="N17">
            <v>84</v>
          </cell>
          <cell r="O17">
            <v>68</v>
          </cell>
        </row>
        <row r="18">
          <cell r="C18">
            <v>1834</v>
          </cell>
          <cell r="D18">
            <v>219</v>
          </cell>
          <cell r="E18">
            <v>728</v>
          </cell>
          <cell r="F18">
            <v>242</v>
          </cell>
          <cell r="G18">
            <v>112</v>
          </cell>
          <cell r="H18">
            <v>47</v>
          </cell>
          <cell r="I18" t="str">
            <v xml:space="preserve"> </v>
          </cell>
          <cell r="J18">
            <v>72</v>
          </cell>
          <cell r="K18">
            <v>72</v>
          </cell>
          <cell r="L18">
            <v>86</v>
          </cell>
          <cell r="M18">
            <v>91</v>
          </cell>
          <cell r="N18">
            <v>95</v>
          </cell>
          <cell r="O18">
            <v>70</v>
          </cell>
        </row>
        <row r="19">
          <cell r="C19">
            <v>2087</v>
          </cell>
          <cell r="D19">
            <v>239</v>
          </cell>
          <cell r="E19">
            <v>772</v>
          </cell>
          <cell r="F19">
            <v>253</v>
          </cell>
          <cell r="G19">
            <v>152</v>
          </cell>
          <cell r="H19">
            <v>31</v>
          </cell>
          <cell r="I19">
            <v>70</v>
          </cell>
          <cell r="J19">
            <v>86</v>
          </cell>
          <cell r="K19">
            <v>89</v>
          </cell>
          <cell r="L19">
            <v>86</v>
          </cell>
          <cell r="M19">
            <v>124</v>
          </cell>
          <cell r="N19">
            <v>113</v>
          </cell>
          <cell r="O19">
            <v>72</v>
          </cell>
        </row>
        <row r="20">
          <cell r="C20">
            <v>2273</v>
          </cell>
          <cell r="D20">
            <v>273</v>
          </cell>
          <cell r="E20">
            <v>791</v>
          </cell>
          <cell r="F20">
            <v>323</v>
          </cell>
          <cell r="G20">
            <v>143</v>
          </cell>
          <cell r="H20">
            <v>45</v>
          </cell>
          <cell r="I20">
            <v>96</v>
          </cell>
          <cell r="J20">
            <v>119</v>
          </cell>
          <cell r="K20">
            <v>89</v>
          </cell>
          <cell r="L20">
            <v>108</v>
          </cell>
          <cell r="M20">
            <v>77</v>
          </cell>
          <cell r="N20">
            <v>106</v>
          </cell>
          <cell r="O20">
            <v>103</v>
          </cell>
        </row>
        <row r="21">
          <cell r="C21">
            <v>1657</v>
          </cell>
          <cell r="D21">
            <v>196</v>
          </cell>
          <cell r="E21">
            <v>535</v>
          </cell>
          <cell r="F21">
            <v>202</v>
          </cell>
          <cell r="G21">
            <v>117</v>
          </cell>
          <cell r="H21">
            <v>46</v>
          </cell>
          <cell r="I21">
            <v>89</v>
          </cell>
          <cell r="J21">
            <v>107</v>
          </cell>
          <cell r="K21">
            <v>68</v>
          </cell>
          <cell r="L21">
            <v>71</v>
          </cell>
          <cell r="M21">
            <v>83</v>
          </cell>
          <cell r="N21">
            <v>65</v>
          </cell>
          <cell r="O21">
            <v>78</v>
          </cell>
        </row>
        <row r="22">
          <cell r="C22">
            <v>2185</v>
          </cell>
          <cell r="D22">
            <v>265</v>
          </cell>
          <cell r="E22">
            <v>733</v>
          </cell>
          <cell r="F22">
            <v>282</v>
          </cell>
          <cell r="G22">
            <v>177</v>
          </cell>
          <cell r="H22">
            <v>54</v>
          </cell>
          <cell r="I22">
            <v>77</v>
          </cell>
          <cell r="J22">
            <v>85</v>
          </cell>
          <cell r="K22">
            <v>92</v>
          </cell>
          <cell r="L22">
            <v>96</v>
          </cell>
          <cell r="M22">
            <v>113</v>
          </cell>
          <cell r="N22">
            <v>126</v>
          </cell>
          <cell r="O22">
            <v>85</v>
          </cell>
        </row>
        <row r="23">
          <cell r="C23">
            <v>2227</v>
          </cell>
          <cell r="D23">
            <v>252</v>
          </cell>
          <cell r="E23">
            <v>846</v>
          </cell>
          <cell r="F23">
            <v>258</v>
          </cell>
          <cell r="G23">
            <v>158</v>
          </cell>
          <cell r="H23">
            <v>38</v>
          </cell>
          <cell r="I23">
            <v>85</v>
          </cell>
          <cell r="J23">
            <v>97</v>
          </cell>
          <cell r="K23">
            <v>78</v>
          </cell>
          <cell r="L23">
            <v>105</v>
          </cell>
          <cell r="M23">
            <v>91</v>
          </cell>
          <cell r="N23">
            <v>129</v>
          </cell>
          <cell r="O23">
            <v>90</v>
          </cell>
        </row>
        <row r="24">
          <cell r="C24">
            <v>2333</v>
          </cell>
          <cell r="D24">
            <v>277</v>
          </cell>
          <cell r="E24">
            <v>894</v>
          </cell>
          <cell r="F24">
            <v>281</v>
          </cell>
          <cell r="G24">
            <v>143</v>
          </cell>
          <cell r="H24">
            <v>37</v>
          </cell>
          <cell r="I24">
            <v>73</v>
          </cell>
          <cell r="J24">
            <v>73</v>
          </cell>
          <cell r="K24">
            <v>90</v>
          </cell>
          <cell r="L24">
            <v>108</v>
          </cell>
          <cell r="M24">
            <v>116</v>
          </cell>
          <cell r="N24">
            <v>138</v>
          </cell>
          <cell r="O24">
            <v>103</v>
          </cell>
        </row>
        <row r="25">
          <cell r="C25">
            <v>1965</v>
          </cell>
          <cell r="D25">
            <v>233</v>
          </cell>
          <cell r="E25">
            <v>778</v>
          </cell>
          <cell r="F25">
            <v>262</v>
          </cell>
          <cell r="G25">
            <v>99</v>
          </cell>
          <cell r="H25">
            <v>38</v>
          </cell>
          <cell r="I25">
            <v>55</v>
          </cell>
          <cell r="J25">
            <v>80</v>
          </cell>
          <cell r="K25">
            <v>75</v>
          </cell>
          <cell r="L25">
            <v>91</v>
          </cell>
          <cell r="M25">
            <v>97</v>
          </cell>
          <cell r="N25">
            <v>82</v>
          </cell>
          <cell r="O25">
            <v>75</v>
          </cell>
        </row>
        <row r="26">
          <cell r="C26">
            <v>2073</v>
          </cell>
          <cell r="D26">
            <v>289</v>
          </cell>
          <cell r="E26">
            <v>833</v>
          </cell>
          <cell r="F26">
            <v>237</v>
          </cell>
          <cell r="G26">
            <v>135</v>
          </cell>
          <cell r="H26">
            <v>36</v>
          </cell>
          <cell r="I26">
            <v>67</v>
          </cell>
          <cell r="J26">
            <v>61</v>
          </cell>
          <cell r="K26">
            <v>71</v>
          </cell>
          <cell r="L26">
            <v>85</v>
          </cell>
          <cell r="M26">
            <v>81</v>
          </cell>
          <cell r="N26">
            <v>107</v>
          </cell>
          <cell r="O26">
            <v>71</v>
          </cell>
        </row>
        <row r="27">
          <cell r="C27">
            <v>2178</v>
          </cell>
          <cell r="D27">
            <v>288</v>
          </cell>
          <cell r="E27">
            <v>917</v>
          </cell>
          <cell r="F27">
            <v>275</v>
          </cell>
          <cell r="G27">
            <v>103</v>
          </cell>
          <cell r="H27">
            <v>38</v>
          </cell>
          <cell r="I27">
            <v>62</v>
          </cell>
          <cell r="J27">
            <v>67</v>
          </cell>
          <cell r="K27">
            <v>75</v>
          </cell>
          <cell r="L27">
            <v>78</v>
          </cell>
          <cell r="M27">
            <v>86</v>
          </cell>
          <cell r="N27">
            <v>102</v>
          </cell>
          <cell r="O27">
            <v>87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>
        <row r="3">
          <cell r="C3">
            <v>1123</v>
          </cell>
        </row>
      </sheetData>
      <sheetData sheetId="4">
        <row r="3">
          <cell r="C3">
            <v>1010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>
            <v>967</v>
          </cell>
          <cell r="D9">
            <v>3</v>
          </cell>
          <cell r="E9">
            <v>6</v>
          </cell>
          <cell r="F9">
            <v>20</v>
          </cell>
          <cell r="G9">
            <v>33</v>
          </cell>
          <cell r="H9">
            <v>37</v>
          </cell>
          <cell r="I9">
            <v>58</v>
          </cell>
          <cell r="J9">
            <v>63</v>
          </cell>
          <cell r="K9">
            <v>60</v>
          </cell>
          <cell r="L9">
            <v>68</v>
          </cell>
          <cell r="M9">
            <v>64</v>
          </cell>
          <cell r="N9">
            <v>37</v>
          </cell>
          <cell r="O9">
            <v>205</v>
          </cell>
          <cell r="P9">
            <v>64</v>
          </cell>
          <cell r="Q9">
            <v>74</v>
          </cell>
          <cell r="R9">
            <v>70</v>
          </cell>
          <cell r="S9">
            <v>62</v>
          </cell>
          <cell r="T9">
            <v>24</v>
          </cell>
          <cell r="U9">
            <v>9</v>
          </cell>
          <cell r="V9">
            <v>7</v>
          </cell>
          <cell r="W9">
            <v>3</v>
          </cell>
        </row>
        <row r="10">
          <cell r="C10">
            <v>888</v>
          </cell>
          <cell r="D10">
            <v>5</v>
          </cell>
          <cell r="E10">
            <v>5</v>
          </cell>
          <cell r="F10">
            <v>22</v>
          </cell>
          <cell r="G10">
            <v>27</v>
          </cell>
          <cell r="H10">
            <v>32</v>
          </cell>
          <cell r="I10">
            <v>47</v>
          </cell>
          <cell r="J10">
            <v>62</v>
          </cell>
          <cell r="K10">
            <v>47</v>
          </cell>
          <cell r="L10">
            <v>58</v>
          </cell>
          <cell r="M10">
            <v>48</v>
          </cell>
          <cell r="N10">
            <v>38</v>
          </cell>
          <cell r="O10">
            <v>179</v>
          </cell>
          <cell r="P10">
            <v>80</v>
          </cell>
          <cell r="Q10">
            <v>72</v>
          </cell>
          <cell r="R10">
            <v>80</v>
          </cell>
          <cell r="S10">
            <v>47</v>
          </cell>
          <cell r="T10">
            <v>13</v>
          </cell>
          <cell r="U10">
            <v>15</v>
          </cell>
          <cell r="V10">
            <v>6</v>
          </cell>
          <cell r="W10">
            <v>5</v>
          </cell>
        </row>
        <row r="11">
          <cell r="C11">
            <v>622</v>
          </cell>
          <cell r="D11">
            <v>6</v>
          </cell>
          <cell r="E11">
            <v>6</v>
          </cell>
          <cell r="F11">
            <v>22</v>
          </cell>
          <cell r="G11">
            <v>22</v>
          </cell>
          <cell r="H11">
            <v>28</v>
          </cell>
          <cell r="I11">
            <v>27</v>
          </cell>
          <cell r="J11">
            <v>38</v>
          </cell>
          <cell r="K11">
            <v>42</v>
          </cell>
          <cell r="L11">
            <v>26</v>
          </cell>
          <cell r="M11">
            <v>37</v>
          </cell>
          <cell r="N11">
            <v>35</v>
          </cell>
          <cell r="O11">
            <v>109</v>
          </cell>
          <cell r="P11">
            <v>57</v>
          </cell>
          <cell r="Q11">
            <v>55</v>
          </cell>
          <cell r="R11">
            <v>38</v>
          </cell>
          <cell r="S11">
            <v>44</v>
          </cell>
          <cell r="T11">
            <v>15</v>
          </cell>
          <cell r="U11">
            <v>9</v>
          </cell>
          <cell r="V11">
            <v>5</v>
          </cell>
          <cell r="W11">
            <v>1</v>
          </cell>
        </row>
        <row r="12">
          <cell r="C12">
            <v>494</v>
          </cell>
          <cell r="D12">
            <v>3</v>
          </cell>
          <cell r="E12">
            <v>5</v>
          </cell>
          <cell r="F12">
            <v>17</v>
          </cell>
          <cell r="G12">
            <v>14</v>
          </cell>
          <cell r="H12">
            <v>18</v>
          </cell>
          <cell r="I12">
            <v>32</v>
          </cell>
          <cell r="J12">
            <v>25</v>
          </cell>
          <cell r="K12">
            <v>35</v>
          </cell>
          <cell r="L12">
            <v>26</v>
          </cell>
          <cell r="M12">
            <v>33</v>
          </cell>
          <cell r="N12">
            <v>24</v>
          </cell>
          <cell r="O12">
            <v>99</v>
          </cell>
          <cell r="P12">
            <v>39</v>
          </cell>
          <cell r="Q12">
            <v>37</v>
          </cell>
          <cell r="R12">
            <v>39</v>
          </cell>
          <cell r="S12">
            <v>27</v>
          </cell>
          <cell r="T12">
            <v>9</v>
          </cell>
          <cell r="U12">
            <v>8</v>
          </cell>
          <cell r="V12">
            <v>3</v>
          </cell>
          <cell r="W12">
            <v>1</v>
          </cell>
        </row>
        <row r="13">
          <cell r="C13">
            <v>558</v>
          </cell>
          <cell r="D13">
            <v>4</v>
          </cell>
          <cell r="E13">
            <v>7</v>
          </cell>
          <cell r="F13">
            <v>9</v>
          </cell>
          <cell r="G13">
            <v>10</v>
          </cell>
          <cell r="H13">
            <v>19</v>
          </cell>
          <cell r="I13">
            <v>22</v>
          </cell>
          <cell r="J13">
            <v>23</v>
          </cell>
          <cell r="K13">
            <v>32</v>
          </cell>
          <cell r="L13">
            <v>14</v>
          </cell>
          <cell r="M13">
            <v>28</v>
          </cell>
          <cell r="N13">
            <v>27</v>
          </cell>
          <cell r="O13">
            <v>156</v>
          </cell>
          <cell r="P13">
            <v>41</v>
          </cell>
          <cell r="Q13">
            <v>34</v>
          </cell>
          <cell r="R13">
            <v>51</v>
          </cell>
          <cell r="S13">
            <v>41</v>
          </cell>
          <cell r="T13">
            <v>20</v>
          </cell>
          <cell r="U13">
            <v>10</v>
          </cell>
          <cell r="V13">
            <v>5</v>
          </cell>
          <cell r="W13">
            <v>5</v>
          </cell>
        </row>
        <row r="14">
          <cell r="C14">
            <v>509</v>
          </cell>
          <cell r="D14">
            <v>3</v>
          </cell>
          <cell r="E14">
            <v>7</v>
          </cell>
          <cell r="F14">
            <v>13</v>
          </cell>
          <cell r="G14">
            <v>19</v>
          </cell>
          <cell r="H14">
            <v>17</v>
          </cell>
          <cell r="I14">
            <v>18</v>
          </cell>
          <cell r="J14">
            <v>37</v>
          </cell>
          <cell r="K14">
            <v>34</v>
          </cell>
          <cell r="L14">
            <v>26</v>
          </cell>
          <cell r="M14">
            <v>27</v>
          </cell>
          <cell r="N14">
            <v>32</v>
          </cell>
          <cell r="O14">
            <v>88</v>
          </cell>
          <cell r="P14">
            <v>36</v>
          </cell>
          <cell r="Q14">
            <v>43</v>
          </cell>
          <cell r="R14">
            <v>41</v>
          </cell>
          <cell r="S14">
            <v>37</v>
          </cell>
          <cell r="T14">
            <v>16</v>
          </cell>
          <cell r="U14">
            <v>6</v>
          </cell>
          <cell r="V14">
            <v>5</v>
          </cell>
          <cell r="W14">
            <v>4</v>
          </cell>
        </row>
        <row r="15">
          <cell r="C15">
            <v>292</v>
          </cell>
          <cell r="D15">
            <v>2</v>
          </cell>
          <cell r="E15">
            <v>3</v>
          </cell>
          <cell r="F15">
            <v>14</v>
          </cell>
          <cell r="G15">
            <v>16</v>
          </cell>
          <cell r="H15">
            <v>15</v>
          </cell>
          <cell r="I15">
            <v>17</v>
          </cell>
          <cell r="J15">
            <v>26</v>
          </cell>
          <cell r="K15">
            <v>26</v>
          </cell>
          <cell r="L15">
            <v>14</v>
          </cell>
          <cell r="M15">
            <v>14</v>
          </cell>
          <cell r="N15">
            <v>10</v>
          </cell>
          <cell r="O15">
            <v>36</v>
          </cell>
          <cell r="P15">
            <v>22</v>
          </cell>
          <cell r="Q15">
            <v>24</v>
          </cell>
          <cell r="R15">
            <v>26</v>
          </cell>
          <cell r="S15">
            <v>13</v>
          </cell>
          <cell r="T15">
            <v>8</v>
          </cell>
          <cell r="U15">
            <v>2</v>
          </cell>
          <cell r="V15">
            <v>2</v>
          </cell>
          <cell r="W15">
            <v>2</v>
          </cell>
        </row>
        <row r="16">
          <cell r="C16">
            <v>192</v>
          </cell>
          <cell r="D16">
            <v>3</v>
          </cell>
          <cell r="E16">
            <v>3</v>
          </cell>
          <cell r="F16">
            <v>8</v>
          </cell>
          <cell r="G16">
            <v>4</v>
          </cell>
          <cell r="H16">
            <v>15</v>
          </cell>
          <cell r="I16">
            <v>11</v>
          </cell>
          <cell r="J16">
            <v>16</v>
          </cell>
          <cell r="K16">
            <v>7</v>
          </cell>
          <cell r="L16">
            <v>8</v>
          </cell>
          <cell r="M16">
            <v>12</v>
          </cell>
          <cell r="N16">
            <v>5</v>
          </cell>
          <cell r="O16">
            <v>20</v>
          </cell>
          <cell r="P16">
            <v>16</v>
          </cell>
          <cell r="Q16">
            <v>14</v>
          </cell>
          <cell r="R16">
            <v>20</v>
          </cell>
          <cell r="S16">
            <v>15</v>
          </cell>
          <cell r="T16">
            <v>7</v>
          </cell>
          <cell r="U16">
            <v>4</v>
          </cell>
          <cell r="V16">
            <v>3</v>
          </cell>
          <cell r="W16">
            <v>1</v>
          </cell>
        </row>
        <row r="17">
          <cell r="C17">
            <v>153</v>
          </cell>
          <cell r="D17">
            <v>1</v>
          </cell>
          <cell r="E17">
            <v>2</v>
          </cell>
          <cell r="F17">
            <v>5</v>
          </cell>
          <cell r="G17">
            <v>3</v>
          </cell>
          <cell r="H17">
            <v>7</v>
          </cell>
          <cell r="I17">
            <v>10</v>
          </cell>
          <cell r="J17">
            <v>9</v>
          </cell>
          <cell r="K17">
            <v>11</v>
          </cell>
          <cell r="L17">
            <v>6</v>
          </cell>
          <cell r="M17">
            <v>6</v>
          </cell>
          <cell r="N17">
            <v>9</v>
          </cell>
          <cell r="O17">
            <v>27</v>
          </cell>
          <cell r="P17">
            <v>15</v>
          </cell>
          <cell r="Q17">
            <v>6</v>
          </cell>
          <cell r="R17">
            <v>18</v>
          </cell>
          <cell r="S17">
            <v>6</v>
          </cell>
          <cell r="T17">
            <v>4</v>
          </cell>
          <cell r="U17">
            <v>7</v>
          </cell>
          <cell r="V17">
            <v>1</v>
          </cell>
          <cell r="W17">
            <v>0</v>
          </cell>
        </row>
        <row r="18">
          <cell r="C18">
            <v>172</v>
          </cell>
          <cell r="D18">
            <v>2</v>
          </cell>
          <cell r="E18">
            <v>1</v>
          </cell>
          <cell r="F18">
            <v>4</v>
          </cell>
          <cell r="G18">
            <v>6</v>
          </cell>
          <cell r="H18">
            <v>10</v>
          </cell>
          <cell r="I18">
            <v>12</v>
          </cell>
          <cell r="J18">
            <v>6</v>
          </cell>
          <cell r="K18">
            <v>8</v>
          </cell>
          <cell r="L18">
            <v>7</v>
          </cell>
          <cell r="M18">
            <v>3</v>
          </cell>
          <cell r="N18">
            <v>10</v>
          </cell>
          <cell r="O18">
            <v>47</v>
          </cell>
          <cell r="P18">
            <v>12</v>
          </cell>
          <cell r="Q18">
            <v>12</v>
          </cell>
          <cell r="R18">
            <v>11</v>
          </cell>
          <cell r="S18">
            <v>14</v>
          </cell>
          <cell r="T18">
            <v>5</v>
          </cell>
          <cell r="U18">
            <v>1</v>
          </cell>
          <cell r="V18">
            <v>1</v>
          </cell>
          <cell r="W18">
            <v>0</v>
          </cell>
        </row>
        <row r="19">
          <cell r="C19">
            <v>122</v>
          </cell>
          <cell r="D19">
            <v>1</v>
          </cell>
          <cell r="E19">
            <v>2</v>
          </cell>
          <cell r="F19">
            <v>3</v>
          </cell>
          <cell r="G19">
            <v>3</v>
          </cell>
          <cell r="H19">
            <v>3</v>
          </cell>
          <cell r="I19">
            <v>3</v>
          </cell>
          <cell r="J19">
            <v>4</v>
          </cell>
          <cell r="K19">
            <v>6</v>
          </cell>
          <cell r="L19">
            <v>6</v>
          </cell>
          <cell r="M19">
            <v>6</v>
          </cell>
          <cell r="N19">
            <v>1</v>
          </cell>
          <cell r="O19">
            <v>32</v>
          </cell>
          <cell r="P19">
            <v>18</v>
          </cell>
          <cell r="Q19">
            <v>6</v>
          </cell>
          <cell r="R19">
            <v>16</v>
          </cell>
          <cell r="S19">
            <v>7</v>
          </cell>
          <cell r="T19">
            <v>4</v>
          </cell>
          <cell r="U19">
            <v>1</v>
          </cell>
          <cell r="V19">
            <v>0</v>
          </cell>
          <cell r="W19">
            <v>0</v>
          </cell>
        </row>
        <row r="20">
          <cell r="C20">
            <v>102</v>
          </cell>
          <cell r="D20">
            <v>1</v>
          </cell>
          <cell r="E20">
            <v>3</v>
          </cell>
          <cell r="F20">
            <v>1</v>
          </cell>
          <cell r="G20">
            <v>1</v>
          </cell>
          <cell r="H20">
            <v>8</v>
          </cell>
          <cell r="I20">
            <v>3</v>
          </cell>
          <cell r="J20">
            <v>3</v>
          </cell>
          <cell r="K20">
            <v>3</v>
          </cell>
          <cell r="L20">
            <v>5</v>
          </cell>
          <cell r="M20">
            <v>4</v>
          </cell>
          <cell r="N20">
            <v>1</v>
          </cell>
          <cell r="O20">
            <v>17</v>
          </cell>
          <cell r="P20">
            <v>10</v>
          </cell>
          <cell r="Q20">
            <v>12</v>
          </cell>
          <cell r="R20">
            <v>13</v>
          </cell>
          <cell r="S20">
            <v>10</v>
          </cell>
          <cell r="T20">
            <v>4</v>
          </cell>
          <cell r="U20">
            <v>2</v>
          </cell>
          <cell r="V20">
            <v>1</v>
          </cell>
          <cell r="W20">
            <v>0</v>
          </cell>
        </row>
        <row r="21">
          <cell r="C21">
            <v>111</v>
          </cell>
          <cell r="D21">
            <v>3</v>
          </cell>
          <cell r="E21">
            <v>1</v>
          </cell>
          <cell r="F21">
            <v>4</v>
          </cell>
          <cell r="G21">
            <v>1</v>
          </cell>
          <cell r="H21">
            <v>5</v>
          </cell>
          <cell r="I21">
            <v>6</v>
          </cell>
          <cell r="J21">
            <v>5</v>
          </cell>
          <cell r="K21">
            <v>6</v>
          </cell>
          <cell r="L21">
            <v>6</v>
          </cell>
          <cell r="M21">
            <v>3</v>
          </cell>
          <cell r="N21">
            <v>6</v>
          </cell>
          <cell r="O21">
            <v>31</v>
          </cell>
          <cell r="P21">
            <v>5</v>
          </cell>
          <cell r="Q21">
            <v>4</v>
          </cell>
          <cell r="R21">
            <v>7</v>
          </cell>
          <cell r="S21">
            <v>9</v>
          </cell>
          <cell r="T21">
            <v>3</v>
          </cell>
          <cell r="U21">
            <v>3</v>
          </cell>
          <cell r="V21">
            <v>2</v>
          </cell>
          <cell r="W21">
            <v>1</v>
          </cell>
        </row>
        <row r="22">
          <cell r="C22">
            <v>69</v>
          </cell>
          <cell r="D22">
            <v>3</v>
          </cell>
          <cell r="E22">
            <v>3</v>
          </cell>
          <cell r="F22">
            <v>1</v>
          </cell>
          <cell r="G22">
            <v>0</v>
          </cell>
          <cell r="H22">
            <v>7</v>
          </cell>
          <cell r="I22">
            <v>2</v>
          </cell>
          <cell r="J22">
            <v>2</v>
          </cell>
          <cell r="K22">
            <v>2</v>
          </cell>
          <cell r="L22">
            <v>2</v>
          </cell>
          <cell r="M22">
            <v>5</v>
          </cell>
          <cell r="N22">
            <v>0</v>
          </cell>
          <cell r="O22">
            <v>18</v>
          </cell>
          <cell r="P22">
            <v>2</v>
          </cell>
          <cell r="Q22">
            <v>1</v>
          </cell>
          <cell r="R22">
            <v>11</v>
          </cell>
          <cell r="S22">
            <v>4</v>
          </cell>
          <cell r="T22">
            <v>1</v>
          </cell>
          <cell r="U22">
            <v>3</v>
          </cell>
          <cell r="V22">
            <v>1</v>
          </cell>
          <cell r="W22">
            <v>1</v>
          </cell>
        </row>
        <row r="23">
          <cell r="C23">
            <v>49</v>
          </cell>
          <cell r="D23">
            <v>1</v>
          </cell>
          <cell r="E23">
            <v>1</v>
          </cell>
          <cell r="F23">
            <v>0</v>
          </cell>
          <cell r="G23">
            <v>2</v>
          </cell>
          <cell r="H23">
            <v>4</v>
          </cell>
          <cell r="I23">
            <v>3</v>
          </cell>
          <cell r="J23">
            <v>1</v>
          </cell>
          <cell r="K23">
            <v>2</v>
          </cell>
          <cell r="L23">
            <v>2</v>
          </cell>
          <cell r="M23">
            <v>2</v>
          </cell>
          <cell r="N23">
            <v>0</v>
          </cell>
          <cell r="O23">
            <v>11</v>
          </cell>
          <cell r="P23">
            <v>5</v>
          </cell>
          <cell r="Q23">
            <v>4</v>
          </cell>
          <cell r="R23">
            <v>6</v>
          </cell>
          <cell r="S23">
            <v>3</v>
          </cell>
          <cell r="T23">
            <v>2</v>
          </cell>
          <cell r="U23">
            <v>0</v>
          </cell>
          <cell r="V23">
            <v>0</v>
          </cell>
          <cell r="W23">
            <v>0</v>
          </cell>
        </row>
        <row r="24">
          <cell r="C24">
            <v>35</v>
          </cell>
          <cell r="D24">
            <v>1</v>
          </cell>
          <cell r="E24">
            <v>1</v>
          </cell>
          <cell r="F24">
            <v>3</v>
          </cell>
          <cell r="G24">
            <v>0</v>
          </cell>
          <cell r="H24">
            <v>1</v>
          </cell>
          <cell r="I24">
            <v>1</v>
          </cell>
          <cell r="J24">
            <v>0</v>
          </cell>
          <cell r="K24">
            <v>1</v>
          </cell>
          <cell r="L24">
            <v>0</v>
          </cell>
          <cell r="M24">
            <v>1</v>
          </cell>
          <cell r="N24">
            <v>2</v>
          </cell>
          <cell r="O24">
            <v>9</v>
          </cell>
          <cell r="P24">
            <v>3</v>
          </cell>
          <cell r="Q24">
            <v>0</v>
          </cell>
          <cell r="R24">
            <v>4</v>
          </cell>
          <cell r="S24">
            <v>2</v>
          </cell>
          <cell r="T24">
            <v>3</v>
          </cell>
          <cell r="U24">
            <v>3</v>
          </cell>
          <cell r="V24">
            <v>0</v>
          </cell>
          <cell r="W24">
            <v>0</v>
          </cell>
        </row>
        <row r="25">
          <cell r="C25">
            <v>34</v>
          </cell>
          <cell r="D25">
            <v>1</v>
          </cell>
          <cell r="E25">
            <v>1</v>
          </cell>
          <cell r="F25">
            <v>1</v>
          </cell>
          <cell r="G25">
            <v>5</v>
          </cell>
          <cell r="H25">
            <v>4</v>
          </cell>
          <cell r="I25">
            <v>1</v>
          </cell>
          <cell r="J25">
            <v>0</v>
          </cell>
          <cell r="K25">
            <v>1</v>
          </cell>
          <cell r="L25">
            <v>1</v>
          </cell>
          <cell r="M25">
            <v>0</v>
          </cell>
          <cell r="N25">
            <v>0</v>
          </cell>
          <cell r="O25">
            <v>11</v>
          </cell>
          <cell r="P25">
            <v>2</v>
          </cell>
          <cell r="Q25">
            <v>2</v>
          </cell>
          <cell r="R25">
            <v>1</v>
          </cell>
          <cell r="S25">
            <v>0</v>
          </cell>
          <cell r="T25">
            <v>1</v>
          </cell>
          <cell r="U25">
            <v>0</v>
          </cell>
          <cell r="V25">
            <v>2</v>
          </cell>
          <cell r="W25">
            <v>0</v>
          </cell>
        </row>
        <row r="26">
          <cell r="C26">
            <v>19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4</v>
          </cell>
          <cell r="J26">
            <v>3</v>
          </cell>
          <cell r="K26">
            <v>2</v>
          </cell>
          <cell r="L26">
            <v>2</v>
          </cell>
          <cell r="M26">
            <v>0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  <cell r="S26">
            <v>1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57</v>
          </cell>
          <cell r="D9">
            <v>1</v>
          </cell>
          <cell r="E9">
            <v>1</v>
          </cell>
          <cell r="F9">
            <v>3</v>
          </cell>
          <cell r="G9">
            <v>2</v>
          </cell>
          <cell r="H9">
            <v>4</v>
          </cell>
          <cell r="I9">
            <v>3</v>
          </cell>
          <cell r="J9">
            <v>2</v>
          </cell>
          <cell r="K9">
            <v>3</v>
          </cell>
          <cell r="L9">
            <v>3</v>
          </cell>
          <cell r="M9">
            <v>3</v>
          </cell>
          <cell r="N9">
            <v>1</v>
          </cell>
          <cell r="O9">
            <v>13</v>
          </cell>
          <cell r="P9">
            <v>3</v>
          </cell>
          <cell r="Q9">
            <v>3</v>
          </cell>
          <cell r="R9">
            <v>1</v>
          </cell>
          <cell r="S9">
            <v>4</v>
          </cell>
          <cell r="T9">
            <v>4</v>
          </cell>
          <cell r="U9">
            <v>1</v>
          </cell>
          <cell r="V9">
            <v>1</v>
          </cell>
          <cell r="W9">
            <v>1</v>
          </cell>
        </row>
        <row r="10">
          <cell r="C10">
            <v>70</v>
          </cell>
          <cell r="D10">
            <v>1</v>
          </cell>
          <cell r="E10">
            <v>3</v>
          </cell>
          <cell r="F10">
            <v>2</v>
          </cell>
          <cell r="G10">
            <v>6</v>
          </cell>
          <cell r="H10">
            <v>2</v>
          </cell>
          <cell r="I10">
            <v>4</v>
          </cell>
          <cell r="J10">
            <v>4</v>
          </cell>
          <cell r="K10">
            <v>2</v>
          </cell>
          <cell r="L10">
            <v>2</v>
          </cell>
          <cell r="M10">
            <v>3</v>
          </cell>
          <cell r="N10">
            <v>2</v>
          </cell>
          <cell r="O10">
            <v>11</v>
          </cell>
          <cell r="P10">
            <v>6</v>
          </cell>
          <cell r="Q10">
            <v>3</v>
          </cell>
          <cell r="R10">
            <v>2</v>
          </cell>
          <cell r="S10">
            <v>5</v>
          </cell>
          <cell r="T10">
            <v>5</v>
          </cell>
          <cell r="U10">
            <v>3</v>
          </cell>
          <cell r="V10">
            <v>2</v>
          </cell>
          <cell r="W10">
            <v>2</v>
          </cell>
        </row>
        <row r="11">
          <cell r="C11">
            <v>83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4</v>
          </cell>
          <cell r="I11">
            <v>3</v>
          </cell>
          <cell r="J11">
            <v>6</v>
          </cell>
          <cell r="K11">
            <v>8</v>
          </cell>
          <cell r="L11">
            <v>5</v>
          </cell>
          <cell r="M11">
            <v>2</v>
          </cell>
          <cell r="N11">
            <v>2</v>
          </cell>
          <cell r="O11">
            <v>9</v>
          </cell>
          <cell r="P11">
            <v>1</v>
          </cell>
          <cell r="Q11">
            <v>6</v>
          </cell>
          <cell r="R11">
            <v>4</v>
          </cell>
          <cell r="S11">
            <v>9</v>
          </cell>
          <cell r="T11">
            <v>6</v>
          </cell>
          <cell r="U11">
            <v>4</v>
          </cell>
          <cell r="V11">
            <v>3</v>
          </cell>
          <cell r="W11">
            <v>2</v>
          </cell>
        </row>
        <row r="12">
          <cell r="C12">
            <v>129</v>
          </cell>
          <cell r="D12">
            <v>0</v>
          </cell>
          <cell r="E12">
            <v>4</v>
          </cell>
          <cell r="F12">
            <v>20</v>
          </cell>
          <cell r="G12">
            <v>17</v>
          </cell>
          <cell r="H12">
            <v>11</v>
          </cell>
          <cell r="I12">
            <v>11</v>
          </cell>
          <cell r="J12">
            <v>11</v>
          </cell>
          <cell r="K12">
            <v>10</v>
          </cell>
          <cell r="L12">
            <v>4</v>
          </cell>
          <cell r="M12">
            <v>5</v>
          </cell>
          <cell r="N12">
            <v>7</v>
          </cell>
          <cell r="O12">
            <v>10</v>
          </cell>
          <cell r="P12">
            <v>4</v>
          </cell>
          <cell r="Q12">
            <v>4</v>
          </cell>
          <cell r="R12">
            <v>2</v>
          </cell>
          <cell r="S12">
            <v>4</v>
          </cell>
          <cell r="T12">
            <v>1</v>
          </cell>
          <cell r="U12">
            <v>2</v>
          </cell>
          <cell r="V12">
            <v>1</v>
          </cell>
          <cell r="W12">
            <v>1</v>
          </cell>
        </row>
        <row r="13">
          <cell r="C13">
            <v>156</v>
          </cell>
          <cell r="D13">
            <v>5</v>
          </cell>
          <cell r="E13">
            <v>5</v>
          </cell>
          <cell r="F13">
            <v>13</v>
          </cell>
          <cell r="G13">
            <v>9</v>
          </cell>
          <cell r="H13">
            <v>16</v>
          </cell>
          <cell r="I13">
            <v>13</v>
          </cell>
          <cell r="J13">
            <v>8</v>
          </cell>
          <cell r="K13">
            <v>8</v>
          </cell>
          <cell r="L13">
            <v>4</v>
          </cell>
          <cell r="M13">
            <v>9</v>
          </cell>
          <cell r="N13">
            <v>2</v>
          </cell>
          <cell r="O13">
            <v>16</v>
          </cell>
          <cell r="P13">
            <v>2</v>
          </cell>
          <cell r="Q13">
            <v>9</v>
          </cell>
          <cell r="R13">
            <v>10</v>
          </cell>
          <cell r="S13">
            <v>6</v>
          </cell>
          <cell r="T13">
            <v>5</v>
          </cell>
          <cell r="U13">
            <v>6</v>
          </cell>
          <cell r="V13">
            <v>6</v>
          </cell>
          <cell r="W13">
            <v>4</v>
          </cell>
        </row>
        <row r="14">
          <cell r="C14">
            <v>127</v>
          </cell>
          <cell r="D14">
            <v>5</v>
          </cell>
          <cell r="E14">
            <v>5</v>
          </cell>
          <cell r="F14">
            <v>14</v>
          </cell>
          <cell r="G14">
            <v>9</v>
          </cell>
          <cell r="H14">
            <v>11</v>
          </cell>
          <cell r="I14">
            <v>6</v>
          </cell>
          <cell r="J14">
            <v>3</v>
          </cell>
          <cell r="K14">
            <v>11</v>
          </cell>
          <cell r="L14">
            <v>5</v>
          </cell>
          <cell r="M14">
            <v>5</v>
          </cell>
          <cell r="N14">
            <v>3</v>
          </cell>
          <cell r="O14">
            <v>12</v>
          </cell>
          <cell r="P14">
            <v>3</v>
          </cell>
          <cell r="Q14">
            <v>6</v>
          </cell>
          <cell r="R14">
            <v>12</v>
          </cell>
          <cell r="S14">
            <v>3</v>
          </cell>
          <cell r="T14">
            <v>3</v>
          </cell>
          <cell r="U14">
            <v>7</v>
          </cell>
          <cell r="V14">
            <v>3</v>
          </cell>
          <cell r="W14">
            <v>1</v>
          </cell>
        </row>
        <row r="15">
          <cell r="C15">
            <v>84</v>
          </cell>
          <cell r="D15">
            <v>4</v>
          </cell>
          <cell r="E15">
            <v>8</v>
          </cell>
          <cell r="F15">
            <v>9</v>
          </cell>
          <cell r="G15">
            <v>7</v>
          </cell>
          <cell r="H15">
            <v>5</v>
          </cell>
          <cell r="I15">
            <v>2</v>
          </cell>
          <cell r="J15">
            <v>3</v>
          </cell>
          <cell r="K15">
            <v>2</v>
          </cell>
          <cell r="L15">
            <v>0</v>
          </cell>
          <cell r="M15">
            <v>0</v>
          </cell>
          <cell r="N15">
            <v>0</v>
          </cell>
          <cell r="O15">
            <v>7</v>
          </cell>
          <cell r="P15">
            <v>3</v>
          </cell>
          <cell r="Q15">
            <v>6</v>
          </cell>
          <cell r="R15">
            <v>7</v>
          </cell>
          <cell r="S15">
            <v>6</v>
          </cell>
          <cell r="T15">
            <v>4</v>
          </cell>
          <cell r="U15">
            <v>2</v>
          </cell>
          <cell r="V15">
            <v>3</v>
          </cell>
          <cell r="W15">
            <v>6</v>
          </cell>
        </row>
        <row r="16">
          <cell r="C16">
            <v>66</v>
          </cell>
          <cell r="D16">
            <v>3</v>
          </cell>
          <cell r="E16">
            <v>3</v>
          </cell>
          <cell r="F16">
            <v>9</v>
          </cell>
          <cell r="G16">
            <v>6</v>
          </cell>
          <cell r="H16">
            <v>3</v>
          </cell>
          <cell r="I16">
            <v>3</v>
          </cell>
          <cell r="J16">
            <v>6</v>
          </cell>
          <cell r="K16">
            <v>2</v>
          </cell>
          <cell r="L16">
            <v>2</v>
          </cell>
          <cell r="M16">
            <v>0</v>
          </cell>
          <cell r="N16">
            <v>0</v>
          </cell>
          <cell r="O16">
            <v>3</v>
          </cell>
          <cell r="P16">
            <v>0</v>
          </cell>
          <cell r="Q16">
            <v>3</v>
          </cell>
          <cell r="R16">
            <v>8</v>
          </cell>
          <cell r="S16">
            <v>6</v>
          </cell>
          <cell r="T16">
            <v>2</v>
          </cell>
          <cell r="U16">
            <v>4</v>
          </cell>
          <cell r="V16">
            <v>3</v>
          </cell>
          <cell r="W16">
            <v>0</v>
          </cell>
        </row>
        <row r="17">
          <cell r="C17">
            <v>61</v>
          </cell>
          <cell r="D17">
            <v>2</v>
          </cell>
          <cell r="E17">
            <v>2</v>
          </cell>
          <cell r="F17">
            <v>12</v>
          </cell>
          <cell r="G17">
            <v>3</v>
          </cell>
          <cell r="H17">
            <v>3</v>
          </cell>
          <cell r="I17">
            <v>2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0</v>
          </cell>
          <cell r="O17">
            <v>6</v>
          </cell>
          <cell r="P17">
            <v>2</v>
          </cell>
          <cell r="Q17">
            <v>3</v>
          </cell>
          <cell r="R17">
            <v>3</v>
          </cell>
          <cell r="S17">
            <v>6</v>
          </cell>
          <cell r="T17">
            <v>3</v>
          </cell>
          <cell r="U17">
            <v>2</v>
          </cell>
          <cell r="V17">
            <v>4</v>
          </cell>
          <cell r="W17">
            <v>4</v>
          </cell>
        </row>
        <row r="18">
          <cell r="C18">
            <v>51</v>
          </cell>
          <cell r="D18">
            <v>2</v>
          </cell>
          <cell r="E18">
            <v>6</v>
          </cell>
          <cell r="F18">
            <v>4</v>
          </cell>
          <cell r="G18">
            <v>3</v>
          </cell>
          <cell r="H18">
            <v>5</v>
          </cell>
          <cell r="I18">
            <v>2</v>
          </cell>
          <cell r="J18">
            <v>2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4</v>
          </cell>
          <cell r="P18">
            <v>1</v>
          </cell>
          <cell r="Q18">
            <v>1</v>
          </cell>
          <cell r="R18">
            <v>4</v>
          </cell>
          <cell r="S18">
            <v>1</v>
          </cell>
          <cell r="T18">
            <v>3</v>
          </cell>
          <cell r="U18">
            <v>2</v>
          </cell>
          <cell r="V18">
            <v>2</v>
          </cell>
          <cell r="W18">
            <v>1</v>
          </cell>
        </row>
        <row r="19">
          <cell r="C19">
            <v>57</v>
          </cell>
          <cell r="D19">
            <v>3</v>
          </cell>
          <cell r="E19">
            <v>1</v>
          </cell>
          <cell r="F19">
            <v>3</v>
          </cell>
          <cell r="G19">
            <v>5</v>
          </cell>
          <cell r="H19">
            <v>2</v>
          </cell>
          <cell r="I19">
            <v>1</v>
          </cell>
          <cell r="J19">
            <v>1</v>
          </cell>
          <cell r="K19">
            <v>1</v>
          </cell>
          <cell r="L19">
            <v>3</v>
          </cell>
          <cell r="M19">
            <v>1</v>
          </cell>
          <cell r="N19">
            <v>0</v>
          </cell>
          <cell r="O19">
            <v>9</v>
          </cell>
          <cell r="P19">
            <v>2</v>
          </cell>
          <cell r="Q19">
            <v>4</v>
          </cell>
          <cell r="R19">
            <v>6</v>
          </cell>
          <cell r="S19">
            <v>3</v>
          </cell>
          <cell r="T19">
            <v>1</v>
          </cell>
          <cell r="U19">
            <v>3</v>
          </cell>
          <cell r="V19">
            <v>4</v>
          </cell>
          <cell r="W19">
            <v>4</v>
          </cell>
        </row>
        <row r="20">
          <cell r="C20">
            <v>37</v>
          </cell>
          <cell r="D20">
            <v>2</v>
          </cell>
          <cell r="E20">
            <v>0</v>
          </cell>
          <cell r="F20">
            <v>1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4</v>
          </cell>
          <cell r="O20">
            <v>4</v>
          </cell>
          <cell r="P20">
            <v>4</v>
          </cell>
          <cell r="Q20">
            <v>2</v>
          </cell>
          <cell r="R20">
            <v>7</v>
          </cell>
          <cell r="S20">
            <v>1</v>
          </cell>
          <cell r="T20">
            <v>3</v>
          </cell>
          <cell r="U20">
            <v>5</v>
          </cell>
          <cell r="V20">
            <v>0</v>
          </cell>
          <cell r="W20">
            <v>3</v>
          </cell>
        </row>
        <row r="21">
          <cell r="C21">
            <v>31</v>
          </cell>
          <cell r="D21">
            <v>0</v>
          </cell>
          <cell r="E21">
            <v>2</v>
          </cell>
          <cell r="F21">
            <v>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6</v>
          </cell>
          <cell r="P21">
            <v>3</v>
          </cell>
          <cell r="Q21">
            <v>1</v>
          </cell>
          <cell r="R21">
            <v>1</v>
          </cell>
          <cell r="S21">
            <v>4</v>
          </cell>
          <cell r="T21">
            <v>2</v>
          </cell>
          <cell r="U21">
            <v>3</v>
          </cell>
          <cell r="V21">
            <v>3</v>
          </cell>
          <cell r="W21">
            <v>4</v>
          </cell>
        </row>
        <row r="22">
          <cell r="C22">
            <v>22</v>
          </cell>
          <cell r="D22">
            <v>1</v>
          </cell>
          <cell r="E22">
            <v>1</v>
          </cell>
          <cell r="F22">
            <v>1</v>
          </cell>
          <cell r="G22">
            <v>0</v>
          </cell>
          <cell r="H22">
            <v>2</v>
          </cell>
          <cell r="I22">
            <v>0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5</v>
          </cell>
          <cell r="P22">
            <v>0</v>
          </cell>
          <cell r="Q22">
            <v>1</v>
          </cell>
          <cell r="R22">
            <v>2</v>
          </cell>
          <cell r="S22">
            <v>3</v>
          </cell>
          <cell r="T22">
            <v>1</v>
          </cell>
          <cell r="U22">
            <v>2</v>
          </cell>
          <cell r="V22">
            <v>1</v>
          </cell>
          <cell r="W22">
            <v>1</v>
          </cell>
        </row>
        <row r="23">
          <cell r="C23">
            <v>18</v>
          </cell>
          <cell r="D23">
            <v>0</v>
          </cell>
          <cell r="E23">
            <v>0</v>
          </cell>
          <cell r="F23">
            <v>3</v>
          </cell>
          <cell r="G23">
            <v>2</v>
          </cell>
          <cell r="H23">
            <v>1</v>
          </cell>
          <cell r="I23">
            <v>1</v>
          </cell>
          <cell r="J23">
            <v>0</v>
          </cell>
          <cell r="K23">
            <v>0</v>
          </cell>
          <cell r="L23">
            <v>1</v>
          </cell>
          <cell r="M23">
            <v>0</v>
          </cell>
          <cell r="N23">
            <v>0</v>
          </cell>
          <cell r="O23">
            <v>4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1</v>
          </cell>
          <cell r="U23">
            <v>0</v>
          </cell>
          <cell r="V23">
            <v>2</v>
          </cell>
          <cell r="W23">
            <v>1</v>
          </cell>
        </row>
        <row r="24">
          <cell r="C24">
            <v>9</v>
          </cell>
          <cell r="D24">
            <v>0</v>
          </cell>
          <cell r="E24">
            <v>0</v>
          </cell>
          <cell r="F24">
            <v>1</v>
          </cell>
          <cell r="G24">
            <v>0</v>
          </cell>
          <cell r="H24">
            <v>0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</v>
          </cell>
          <cell r="Q24">
            <v>1</v>
          </cell>
          <cell r="R24">
            <v>2</v>
          </cell>
          <cell r="S24">
            <v>2</v>
          </cell>
          <cell r="T24">
            <v>1</v>
          </cell>
          <cell r="U24">
            <v>0</v>
          </cell>
          <cell r="V24">
            <v>0</v>
          </cell>
          <cell r="W24">
            <v>0</v>
          </cell>
        </row>
        <row r="25">
          <cell r="C25">
            <v>6</v>
          </cell>
          <cell r="D25">
            <v>0</v>
          </cell>
          <cell r="E25">
            <v>0</v>
          </cell>
          <cell r="F25">
            <v>1</v>
          </cell>
          <cell r="G25">
            <v>0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3</v>
          </cell>
          <cell r="W25">
            <v>0</v>
          </cell>
        </row>
        <row r="26">
          <cell r="C26">
            <v>10</v>
          </cell>
          <cell r="D26">
            <v>0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  <cell r="P26">
            <v>4</v>
          </cell>
          <cell r="Q26">
            <v>0</v>
          </cell>
          <cell r="R26">
            <v>1</v>
          </cell>
          <cell r="S26">
            <v>0</v>
          </cell>
          <cell r="T26">
            <v>1</v>
          </cell>
          <cell r="U26">
            <v>1</v>
          </cell>
          <cell r="V26">
            <v>0</v>
          </cell>
          <cell r="W26">
            <v>0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1</v>
          </cell>
          <cell r="E10">
            <v>0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1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</row>
        <row r="16">
          <cell r="C16">
            <v>3</v>
          </cell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13</v>
          </cell>
          <cell r="D17">
            <v>5</v>
          </cell>
          <cell r="E17">
            <v>5</v>
          </cell>
          <cell r="F17">
            <v>2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21</v>
          </cell>
          <cell r="D18">
            <v>2</v>
          </cell>
          <cell r="E18">
            <v>9</v>
          </cell>
          <cell r="F18">
            <v>8</v>
          </cell>
          <cell r="G18">
            <v>1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2</v>
          </cell>
          <cell r="E19">
            <v>3</v>
          </cell>
          <cell r="F19">
            <v>5</v>
          </cell>
          <cell r="G19">
            <v>1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3</v>
          </cell>
          <cell r="E20">
            <v>4</v>
          </cell>
          <cell r="F20">
            <v>4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26</v>
          </cell>
          <cell r="D21">
            <v>4</v>
          </cell>
          <cell r="E21">
            <v>14</v>
          </cell>
          <cell r="F21">
            <v>4</v>
          </cell>
          <cell r="G21">
            <v>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35</v>
          </cell>
          <cell r="D22">
            <v>4</v>
          </cell>
          <cell r="E22">
            <v>15</v>
          </cell>
          <cell r="F22">
            <v>8</v>
          </cell>
          <cell r="G22">
            <v>4</v>
          </cell>
          <cell r="H22">
            <v>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36</v>
          </cell>
          <cell r="D23">
            <v>5</v>
          </cell>
          <cell r="E23">
            <v>16</v>
          </cell>
          <cell r="F23">
            <v>8</v>
          </cell>
          <cell r="G23">
            <v>4</v>
          </cell>
          <cell r="H23">
            <v>2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38</v>
          </cell>
          <cell r="D24">
            <v>5</v>
          </cell>
          <cell r="E24">
            <v>10</v>
          </cell>
          <cell r="F24">
            <v>15</v>
          </cell>
          <cell r="G24">
            <v>5</v>
          </cell>
          <cell r="H24">
            <v>1</v>
          </cell>
          <cell r="I24">
            <v>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32</v>
          </cell>
          <cell r="D25">
            <v>3</v>
          </cell>
          <cell r="E25">
            <v>11</v>
          </cell>
          <cell r="F25">
            <v>10</v>
          </cell>
          <cell r="G25">
            <v>4</v>
          </cell>
          <cell r="H25">
            <v>2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88</v>
          </cell>
          <cell r="D26">
            <v>6</v>
          </cell>
          <cell r="E26">
            <v>41</v>
          </cell>
          <cell r="F26">
            <v>28</v>
          </cell>
          <cell r="G26">
            <v>7</v>
          </cell>
          <cell r="H26">
            <v>1</v>
          </cell>
          <cell r="I26">
            <v>1</v>
          </cell>
          <cell r="J26">
            <v>2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  <cell r="P26">
            <v>0</v>
          </cell>
          <cell r="Q26">
            <v>0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0</v>
          </cell>
          <cell r="E9">
            <v>1</v>
          </cell>
          <cell r="F9">
            <v>2</v>
          </cell>
          <cell r="G9">
            <v>2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2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0</v>
          </cell>
          <cell r="F12">
            <v>2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1</v>
          </cell>
          <cell r="I17">
            <v>0</v>
          </cell>
          <cell r="J17">
            <v>4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0</v>
          </cell>
          <cell r="E18">
            <v>2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0</v>
          </cell>
          <cell r="E19">
            <v>3</v>
          </cell>
          <cell r="F19">
            <v>7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2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0</v>
          </cell>
          <cell r="E21">
            <v>2</v>
          </cell>
          <cell r="F21">
            <v>2</v>
          </cell>
          <cell r="G21">
            <v>2</v>
          </cell>
          <cell r="H21">
            <v>0</v>
          </cell>
          <cell r="I21">
            <v>1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0</v>
          </cell>
          <cell r="E22">
            <v>6</v>
          </cell>
          <cell r="F22">
            <v>3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0</v>
          </cell>
          <cell r="E23">
            <v>5</v>
          </cell>
          <cell r="F23">
            <v>7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11</v>
          </cell>
          <cell r="D24">
            <v>0</v>
          </cell>
          <cell r="E24">
            <v>2</v>
          </cell>
          <cell r="F24">
            <v>6</v>
          </cell>
          <cell r="G24">
            <v>0</v>
          </cell>
          <cell r="H24">
            <v>2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18</v>
          </cell>
          <cell r="D25">
            <v>0</v>
          </cell>
          <cell r="E25">
            <v>6</v>
          </cell>
          <cell r="F25">
            <v>8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0</v>
          </cell>
          <cell r="E26">
            <v>3</v>
          </cell>
          <cell r="F26">
            <v>4</v>
          </cell>
          <cell r="G26">
            <v>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>
            <v>53</v>
          </cell>
          <cell r="D9">
            <v>0</v>
          </cell>
          <cell r="E9">
            <v>0</v>
          </cell>
          <cell r="F9">
            <v>2</v>
          </cell>
          <cell r="G9">
            <v>4</v>
          </cell>
          <cell r="H9">
            <v>10</v>
          </cell>
          <cell r="I9">
            <v>2</v>
          </cell>
          <cell r="J9">
            <v>8</v>
          </cell>
          <cell r="K9">
            <v>8</v>
          </cell>
          <cell r="L9">
            <v>6</v>
          </cell>
          <cell r="M9">
            <v>3</v>
          </cell>
          <cell r="N9">
            <v>5</v>
          </cell>
          <cell r="O9">
            <v>5</v>
          </cell>
          <cell r="P9">
            <v>0</v>
          </cell>
          <cell r="Q9">
            <v>0</v>
          </cell>
        </row>
        <row r="10">
          <cell r="C10">
            <v>57</v>
          </cell>
          <cell r="D10">
            <v>0</v>
          </cell>
          <cell r="E10">
            <v>0</v>
          </cell>
          <cell r="F10">
            <v>1</v>
          </cell>
          <cell r="G10">
            <v>6</v>
          </cell>
          <cell r="H10">
            <v>4</v>
          </cell>
          <cell r="I10">
            <v>15</v>
          </cell>
          <cell r="J10">
            <v>7</v>
          </cell>
          <cell r="K10">
            <v>4</v>
          </cell>
          <cell r="L10">
            <v>4</v>
          </cell>
          <cell r="M10">
            <v>2</v>
          </cell>
          <cell r="N10">
            <v>5</v>
          </cell>
          <cell r="O10">
            <v>6</v>
          </cell>
          <cell r="P10">
            <v>1</v>
          </cell>
          <cell r="Q10">
            <v>2</v>
          </cell>
        </row>
        <row r="11">
          <cell r="C11">
            <v>45</v>
          </cell>
          <cell r="D11">
            <v>0</v>
          </cell>
          <cell r="E11">
            <v>0</v>
          </cell>
          <cell r="F11">
            <v>5</v>
          </cell>
          <cell r="G11">
            <v>3</v>
          </cell>
          <cell r="H11">
            <v>4</v>
          </cell>
          <cell r="I11">
            <v>5</v>
          </cell>
          <cell r="J11">
            <v>4</v>
          </cell>
          <cell r="K11">
            <v>6</v>
          </cell>
          <cell r="L11">
            <v>3</v>
          </cell>
          <cell r="M11">
            <v>5</v>
          </cell>
          <cell r="N11">
            <v>2</v>
          </cell>
          <cell r="O11">
            <v>6</v>
          </cell>
          <cell r="P11">
            <v>1</v>
          </cell>
          <cell r="Q11">
            <v>1</v>
          </cell>
        </row>
        <row r="12">
          <cell r="C12">
            <v>50</v>
          </cell>
          <cell r="D12">
            <v>0</v>
          </cell>
          <cell r="E12">
            <v>1</v>
          </cell>
          <cell r="F12">
            <v>2</v>
          </cell>
          <cell r="G12">
            <v>3</v>
          </cell>
          <cell r="H12">
            <v>6</v>
          </cell>
          <cell r="I12">
            <v>9</v>
          </cell>
          <cell r="J12">
            <v>8</v>
          </cell>
          <cell r="K12">
            <v>8</v>
          </cell>
          <cell r="L12">
            <v>1</v>
          </cell>
          <cell r="M12">
            <v>1</v>
          </cell>
          <cell r="N12">
            <v>2</v>
          </cell>
          <cell r="O12">
            <v>6</v>
          </cell>
          <cell r="P12">
            <v>0</v>
          </cell>
          <cell r="Q12">
            <v>3</v>
          </cell>
        </row>
        <row r="13">
          <cell r="C13">
            <v>49</v>
          </cell>
          <cell r="D13">
            <v>0</v>
          </cell>
          <cell r="E13">
            <v>0</v>
          </cell>
          <cell r="F13">
            <v>1</v>
          </cell>
          <cell r="G13">
            <v>7</v>
          </cell>
          <cell r="H13">
            <v>6</v>
          </cell>
          <cell r="I13">
            <v>6</v>
          </cell>
          <cell r="J13">
            <v>6</v>
          </cell>
          <cell r="K13">
            <v>5</v>
          </cell>
          <cell r="L13">
            <v>5</v>
          </cell>
          <cell r="M13">
            <v>2</v>
          </cell>
          <cell r="N13">
            <v>4</v>
          </cell>
          <cell r="O13">
            <v>3</v>
          </cell>
          <cell r="P13">
            <v>0</v>
          </cell>
          <cell r="Q13">
            <v>4</v>
          </cell>
        </row>
        <row r="14">
          <cell r="C14">
            <v>35</v>
          </cell>
          <cell r="D14">
            <v>0</v>
          </cell>
          <cell r="E14">
            <v>0</v>
          </cell>
          <cell r="F14">
            <v>2</v>
          </cell>
          <cell r="G14">
            <v>6</v>
          </cell>
          <cell r="H14">
            <v>4</v>
          </cell>
          <cell r="I14">
            <v>7</v>
          </cell>
          <cell r="J14">
            <v>6</v>
          </cell>
          <cell r="K14">
            <v>3</v>
          </cell>
          <cell r="L14">
            <v>1</v>
          </cell>
          <cell r="M14">
            <v>3</v>
          </cell>
          <cell r="N14">
            <v>2</v>
          </cell>
          <cell r="O14">
            <v>1</v>
          </cell>
          <cell r="P14">
            <v>0</v>
          </cell>
          <cell r="Q14">
            <v>0</v>
          </cell>
        </row>
        <row r="15">
          <cell r="C15">
            <v>19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2</v>
          </cell>
          <cell r="I15">
            <v>2</v>
          </cell>
          <cell r="J15">
            <v>4</v>
          </cell>
          <cell r="K15">
            <v>0</v>
          </cell>
          <cell r="L15">
            <v>1</v>
          </cell>
          <cell r="M15">
            <v>0</v>
          </cell>
          <cell r="N15">
            <v>2</v>
          </cell>
          <cell r="O15">
            <v>3</v>
          </cell>
          <cell r="P15">
            <v>0</v>
          </cell>
          <cell r="Q15">
            <v>4</v>
          </cell>
        </row>
        <row r="16">
          <cell r="C16">
            <v>30</v>
          </cell>
          <cell r="D16">
            <v>0</v>
          </cell>
          <cell r="E16">
            <v>0</v>
          </cell>
          <cell r="F16">
            <v>1</v>
          </cell>
          <cell r="G16">
            <v>2</v>
          </cell>
          <cell r="H16">
            <v>2</v>
          </cell>
          <cell r="I16">
            <v>1</v>
          </cell>
          <cell r="J16">
            <v>7</v>
          </cell>
          <cell r="K16">
            <v>1</v>
          </cell>
          <cell r="L16">
            <v>3</v>
          </cell>
          <cell r="M16">
            <v>3</v>
          </cell>
          <cell r="N16">
            <v>1</v>
          </cell>
          <cell r="O16">
            <v>7</v>
          </cell>
          <cell r="P16">
            <v>0</v>
          </cell>
          <cell r="Q16">
            <v>2</v>
          </cell>
        </row>
        <row r="17">
          <cell r="C17">
            <v>17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2</v>
          </cell>
          <cell r="K17">
            <v>3</v>
          </cell>
          <cell r="L17">
            <v>3</v>
          </cell>
          <cell r="M17">
            <v>1</v>
          </cell>
          <cell r="N17">
            <v>0</v>
          </cell>
          <cell r="O17">
            <v>3</v>
          </cell>
          <cell r="P17">
            <v>0</v>
          </cell>
          <cell r="Q17">
            <v>2</v>
          </cell>
        </row>
        <row r="18">
          <cell r="C18">
            <v>31</v>
          </cell>
          <cell r="D18">
            <v>0</v>
          </cell>
          <cell r="E18">
            <v>0</v>
          </cell>
          <cell r="F18">
            <v>1</v>
          </cell>
          <cell r="G18">
            <v>2</v>
          </cell>
          <cell r="H18">
            <v>6</v>
          </cell>
          <cell r="I18">
            <v>2</v>
          </cell>
          <cell r="J18">
            <v>6</v>
          </cell>
          <cell r="K18">
            <v>4</v>
          </cell>
          <cell r="L18">
            <v>1</v>
          </cell>
          <cell r="M18">
            <v>2</v>
          </cell>
          <cell r="N18">
            <v>1</v>
          </cell>
          <cell r="O18">
            <v>3</v>
          </cell>
          <cell r="P18">
            <v>0</v>
          </cell>
          <cell r="Q18">
            <v>3</v>
          </cell>
        </row>
        <row r="19">
          <cell r="C19">
            <v>40</v>
          </cell>
          <cell r="D19">
            <v>0</v>
          </cell>
          <cell r="E19">
            <v>0</v>
          </cell>
          <cell r="F19">
            <v>2</v>
          </cell>
          <cell r="G19">
            <v>6</v>
          </cell>
          <cell r="H19">
            <v>4</v>
          </cell>
          <cell r="I19">
            <v>4</v>
          </cell>
          <cell r="J19">
            <v>2</v>
          </cell>
          <cell r="K19">
            <v>4</v>
          </cell>
          <cell r="L19">
            <v>7</v>
          </cell>
          <cell r="M19">
            <v>2</v>
          </cell>
          <cell r="N19">
            <v>2</v>
          </cell>
          <cell r="O19">
            <v>3</v>
          </cell>
          <cell r="P19">
            <v>2</v>
          </cell>
          <cell r="Q19">
            <v>2</v>
          </cell>
        </row>
        <row r="20">
          <cell r="C20">
            <v>25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3</v>
          </cell>
          <cell r="J20">
            <v>3</v>
          </cell>
          <cell r="K20">
            <v>2</v>
          </cell>
          <cell r="L20">
            <v>1</v>
          </cell>
          <cell r="M20">
            <v>1</v>
          </cell>
          <cell r="N20">
            <v>0</v>
          </cell>
          <cell r="O20">
            <v>1</v>
          </cell>
          <cell r="P20">
            <v>1</v>
          </cell>
          <cell r="Q20">
            <v>10</v>
          </cell>
        </row>
        <row r="21">
          <cell r="C21">
            <v>31</v>
          </cell>
          <cell r="D21">
            <v>0</v>
          </cell>
          <cell r="E21">
            <v>0</v>
          </cell>
          <cell r="F21">
            <v>3</v>
          </cell>
          <cell r="G21">
            <v>7</v>
          </cell>
          <cell r="H21">
            <v>3</v>
          </cell>
          <cell r="I21">
            <v>2</v>
          </cell>
          <cell r="J21">
            <v>5</v>
          </cell>
          <cell r="K21">
            <v>0</v>
          </cell>
          <cell r="L21">
            <v>0</v>
          </cell>
          <cell r="M21">
            <v>2</v>
          </cell>
          <cell r="N21">
            <v>4</v>
          </cell>
          <cell r="O21">
            <v>4</v>
          </cell>
          <cell r="P21">
            <v>0</v>
          </cell>
          <cell r="Q21">
            <v>1</v>
          </cell>
        </row>
        <row r="22">
          <cell r="C22">
            <v>33</v>
          </cell>
          <cell r="D22">
            <v>0</v>
          </cell>
          <cell r="E22">
            <v>0</v>
          </cell>
          <cell r="F22">
            <v>3</v>
          </cell>
          <cell r="G22">
            <v>3</v>
          </cell>
          <cell r="H22">
            <v>5</v>
          </cell>
          <cell r="I22">
            <v>3</v>
          </cell>
          <cell r="J22">
            <v>5</v>
          </cell>
          <cell r="K22">
            <v>2</v>
          </cell>
          <cell r="L22">
            <v>1</v>
          </cell>
          <cell r="M22">
            <v>4</v>
          </cell>
          <cell r="N22">
            <v>1</v>
          </cell>
          <cell r="O22">
            <v>3</v>
          </cell>
          <cell r="P22">
            <v>0</v>
          </cell>
          <cell r="Q22">
            <v>3</v>
          </cell>
        </row>
        <row r="23">
          <cell r="C23">
            <v>23</v>
          </cell>
          <cell r="D23">
            <v>0</v>
          </cell>
          <cell r="E23">
            <v>0</v>
          </cell>
          <cell r="F23">
            <v>1</v>
          </cell>
          <cell r="G23">
            <v>2</v>
          </cell>
          <cell r="H23">
            <v>5</v>
          </cell>
          <cell r="I23">
            <v>3</v>
          </cell>
          <cell r="J23">
            <v>1</v>
          </cell>
          <cell r="K23">
            <v>2</v>
          </cell>
          <cell r="L23">
            <v>2</v>
          </cell>
          <cell r="M23">
            <v>2</v>
          </cell>
          <cell r="N23">
            <v>0</v>
          </cell>
          <cell r="O23">
            <v>2</v>
          </cell>
          <cell r="P23">
            <v>0</v>
          </cell>
          <cell r="Q23">
            <v>3</v>
          </cell>
        </row>
        <row r="24">
          <cell r="C24">
            <v>16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3</v>
          </cell>
          <cell r="I24">
            <v>2</v>
          </cell>
          <cell r="J24">
            <v>2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2</v>
          </cell>
          <cell r="P24">
            <v>1</v>
          </cell>
          <cell r="Q24">
            <v>0</v>
          </cell>
        </row>
        <row r="25">
          <cell r="C25">
            <v>21</v>
          </cell>
          <cell r="D25">
            <v>0</v>
          </cell>
          <cell r="E25">
            <v>0</v>
          </cell>
          <cell r="F25">
            <v>2</v>
          </cell>
          <cell r="G25">
            <v>2</v>
          </cell>
          <cell r="H25">
            <v>3</v>
          </cell>
          <cell r="I25">
            <v>1</v>
          </cell>
          <cell r="J25">
            <v>3</v>
          </cell>
          <cell r="K25">
            <v>0</v>
          </cell>
          <cell r="L25">
            <v>3</v>
          </cell>
          <cell r="M25">
            <v>2</v>
          </cell>
          <cell r="N25">
            <v>2</v>
          </cell>
          <cell r="O25">
            <v>3</v>
          </cell>
          <cell r="P25">
            <v>0</v>
          </cell>
          <cell r="Q25">
            <v>0</v>
          </cell>
        </row>
        <row r="26">
          <cell r="C26">
            <v>15</v>
          </cell>
          <cell r="D26">
            <v>0</v>
          </cell>
          <cell r="E26">
            <v>0</v>
          </cell>
          <cell r="F26">
            <v>4</v>
          </cell>
          <cell r="G26">
            <v>0</v>
          </cell>
          <cell r="H26">
            <v>1</v>
          </cell>
          <cell r="I26">
            <v>1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1</v>
          </cell>
          <cell r="O26">
            <v>5</v>
          </cell>
          <cell r="P26">
            <v>1</v>
          </cell>
          <cell r="Q26">
            <v>1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>
            <v>90</v>
          </cell>
          <cell r="D9">
            <v>4</v>
          </cell>
          <cell r="E9">
            <v>9</v>
          </cell>
          <cell r="F9">
            <v>14</v>
          </cell>
          <cell r="G9">
            <v>6</v>
          </cell>
          <cell r="H9">
            <v>4</v>
          </cell>
          <cell r="I9">
            <v>6</v>
          </cell>
          <cell r="J9">
            <v>4</v>
          </cell>
          <cell r="K9">
            <v>10</v>
          </cell>
          <cell r="L9">
            <v>0</v>
          </cell>
          <cell r="M9">
            <v>4</v>
          </cell>
          <cell r="N9">
            <v>4</v>
          </cell>
          <cell r="O9">
            <v>6</v>
          </cell>
          <cell r="P9">
            <v>2</v>
          </cell>
          <cell r="Q9">
            <v>17</v>
          </cell>
        </row>
        <row r="10">
          <cell r="C10">
            <v>88</v>
          </cell>
          <cell r="D10">
            <v>2</v>
          </cell>
          <cell r="E10">
            <v>9</v>
          </cell>
          <cell r="F10">
            <v>4</v>
          </cell>
          <cell r="G10">
            <v>4</v>
          </cell>
          <cell r="H10">
            <v>4</v>
          </cell>
          <cell r="I10">
            <v>8</v>
          </cell>
          <cell r="J10">
            <v>8</v>
          </cell>
          <cell r="K10">
            <v>3</v>
          </cell>
          <cell r="L10">
            <v>1</v>
          </cell>
          <cell r="M10">
            <v>5</v>
          </cell>
          <cell r="N10">
            <v>3</v>
          </cell>
          <cell r="O10">
            <v>8</v>
          </cell>
          <cell r="P10">
            <v>1</v>
          </cell>
          <cell r="Q10">
            <v>28</v>
          </cell>
        </row>
        <row r="11">
          <cell r="C11">
            <v>85</v>
          </cell>
          <cell r="D11">
            <v>5</v>
          </cell>
          <cell r="E11">
            <v>13</v>
          </cell>
          <cell r="F11">
            <v>8</v>
          </cell>
          <cell r="G11">
            <v>6</v>
          </cell>
          <cell r="H11">
            <v>4</v>
          </cell>
          <cell r="I11">
            <v>3</v>
          </cell>
          <cell r="J11">
            <v>7</v>
          </cell>
          <cell r="K11">
            <v>2</v>
          </cell>
          <cell r="L11">
            <v>1</v>
          </cell>
          <cell r="M11">
            <v>2</v>
          </cell>
          <cell r="N11">
            <v>2</v>
          </cell>
          <cell r="O11">
            <v>6</v>
          </cell>
          <cell r="P11">
            <v>5</v>
          </cell>
          <cell r="Q11">
            <v>21</v>
          </cell>
        </row>
        <row r="12">
          <cell r="C12">
            <v>96</v>
          </cell>
          <cell r="D12">
            <v>0</v>
          </cell>
          <cell r="E12">
            <v>5</v>
          </cell>
          <cell r="F12">
            <v>11</v>
          </cell>
          <cell r="G12">
            <v>9</v>
          </cell>
          <cell r="H12">
            <v>3</v>
          </cell>
          <cell r="I12">
            <v>8</v>
          </cell>
          <cell r="J12">
            <v>8</v>
          </cell>
          <cell r="K12">
            <v>7</v>
          </cell>
          <cell r="L12">
            <v>3</v>
          </cell>
          <cell r="M12">
            <v>3</v>
          </cell>
          <cell r="N12">
            <v>2</v>
          </cell>
          <cell r="O12">
            <v>12</v>
          </cell>
          <cell r="P12">
            <v>4</v>
          </cell>
          <cell r="Q12">
            <v>21</v>
          </cell>
        </row>
        <row r="13">
          <cell r="C13">
            <v>111</v>
          </cell>
          <cell r="D13">
            <v>1</v>
          </cell>
          <cell r="E13">
            <v>4</v>
          </cell>
          <cell r="F13">
            <v>8</v>
          </cell>
          <cell r="G13">
            <v>5</v>
          </cell>
          <cell r="H13">
            <v>9</v>
          </cell>
          <cell r="I13">
            <v>10</v>
          </cell>
          <cell r="J13">
            <v>5</v>
          </cell>
          <cell r="K13">
            <v>11</v>
          </cell>
          <cell r="L13">
            <v>3</v>
          </cell>
          <cell r="M13">
            <v>3</v>
          </cell>
          <cell r="N13">
            <v>5</v>
          </cell>
          <cell r="O13">
            <v>9</v>
          </cell>
          <cell r="P13">
            <v>3</v>
          </cell>
          <cell r="Q13">
            <v>35</v>
          </cell>
        </row>
        <row r="14">
          <cell r="C14">
            <v>91</v>
          </cell>
          <cell r="D14">
            <v>2</v>
          </cell>
          <cell r="E14">
            <v>9</v>
          </cell>
          <cell r="F14">
            <v>4</v>
          </cell>
          <cell r="G14">
            <v>6</v>
          </cell>
          <cell r="H14">
            <v>9</v>
          </cell>
          <cell r="I14">
            <v>5</v>
          </cell>
          <cell r="J14">
            <v>8</v>
          </cell>
          <cell r="K14">
            <v>4</v>
          </cell>
          <cell r="L14">
            <v>1</v>
          </cell>
          <cell r="M14">
            <v>1</v>
          </cell>
          <cell r="N14">
            <v>8</v>
          </cell>
          <cell r="O14">
            <v>8</v>
          </cell>
          <cell r="P14">
            <v>3</v>
          </cell>
          <cell r="Q14">
            <v>23</v>
          </cell>
        </row>
        <row r="15">
          <cell r="C15">
            <v>88</v>
          </cell>
          <cell r="D15">
            <v>0</v>
          </cell>
          <cell r="E15">
            <v>5</v>
          </cell>
          <cell r="F15">
            <v>6</v>
          </cell>
          <cell r="G15">
            <v>5</v>
          </cell>
          <cell r="H15">
            <v>7</v>
          </cell>
          <cell r="I15">
            <v>7</v>
          </cell>
          <cell r="J15">
            <v>3</v>
          </cell>
          <cell r="K15">
            <v>7</v>
          </cell>
          <cell r="L15">
            <v>5</v>
          </cell>
          <cell r="M15">
            <v>3</v>
          </cell>
          <cell r="N15">
            <v>1</v>
          </cell>
          <cell r="O15">
            <v>8</v>
          </cell>
          <cell r="P15">
            <v>3</v>
          </cell>
          <cell r="Q15">
            <v>28</v>
          </cell>
        </row>
        <row r="16">
          <cell r="C16">
            <v>83</v>
          </cell>
          <cell r="D16">
            <v>0</v>
          </cell>
          <cell r="E16">
            <v>11</v>
          </cell>
          <cell r="F16">
            <v>6</v>
          </cell>
          <cell r="G16">
            <v>9</v>
          </cell>
          <cell r="H16">
            <v>2</v>
          </cell>
          <cell r="I16">
            <v>5</v>
          </cell>
          <cell r="J16">
            <v>5</v>
          </cell>
          <cell r="K16">
            <v>2</v>
          </cell>
          <cell r="L16">
            <v>5</v>
          </cell>
          <cell r="M16">
            <v>5</v>
          </cell>
          <cell r="N16">
            <v>2</v>
          </cell>
          <cell r="O16">
            <v>6</v>
          </cell>
          <cell r="P16">
            <v>1</v>
          </cell>
          <cell r="Q16">
            <v>24</v>
          </cell>
        </row>
        <row r="17">
          <cell r="C17">
            <v>60</v>
          </cell>
          <cell r="D17">
            <v>0</v>
          </cell>
          <cell r="E17">
            <v>5</v>
          </cell>
          <cell r="F17">
            <v>8</v>
          </cell>
          <cell r="G17">
            <v>0</v>
          </cell>
          <cell r="H17">
            <v>4</v>
          </cell>
          <cell r="I17">
            <v>4</v>
          </cell>
          <cell r="J17">
            <v>5</v>
          </cell>
          <cell r="K17">
            <v>1</v>
          </cell>
          <cell r="L17">
            <v>3</v>
          </cell>
          <cell r="M17">
            <v>2</v>
          </cell>
          <cell r="N17">
            <v>2</v>
          </cell>
          <cell r="O17">
            <v>8</v>
          </cell>
          <cell r="P17">
            <v>1</v>
          </cell>
          <cell r="Q17">
            <v>17</v>
          </cell>
        </row>
        <row r="18">
          <cell r="C18">
            <v>83</v>
          </cell>
          <cell r="D18">
            <v>1</v>
          </cell>
          <cell r="E18">
            <v>10</v>
          </cell>
          <cell r="F18">
            <v>14</v>
          </cell>
          <cell r="G18">
            <v>9</v>
          </cell>
          <cell r="H18">
            <v>5</v>
          </cell>
          <cell r="I18">
            <v>3</v>
          </cell>
          <cell r="J18">
            <v>4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5</v>
          </cell>
          <cell r="P18">
            <v>3</v>
          </cell>
          <cell r="Q18">
            <v>21</v>
          </cell>
        </row>
        <row r="19">
          <cell r="C19">
            <v>109</v>
          </cell>
          <cell r="D19">
            <v>1</v>
          </cell>
          <cell r="E19">
            <v>17</v>
          </cell>
          <cell r="F19">
            <v>14</v>
          </cell>
          <cell r="G19">
            <v>7</v>
          </cell>
          <cell r="H19">
            <v>5</v>
          </cell>
          <cell r="I19">
            <v>6</v>
          </cell>
          <cell r="J19">
            <v>10</v>
          </cell>
          <cell r="K19">
            <v>2</v>
          </cell>
          <cell r="L19">
            <v>6</v>
          </cell>
          <cell r="M19">
            <v>3</v>
          </cell>
          <cell r="N19">
            <v>4</v>
          </cell>
          <cell r="O19">
            <v>9</v>
          </cell>
          <cell r="P19">
            <v>1</v>
          </cell>
          <cell r="Q19">
            <v>24</v>
          </cell>
        </row>
        <row r="20">
          <cell r="C20">
            <v>77</v>
          </cell>
          <cell r="D20">
            <v>0</v>
          </cell>
          <cell r="E20">
            <v>6</v>
          </cell>
          <cell r="F20">
            <v>11</v>
          </cell>
          <cell r="G20">
            <v>6</v>
          </cell>
          <cell r="H20">
            <v>6</v>
          </cell>
          <cell r="I20">
            <v>2</v>
          </cell>
          <cell r="J20">
            <v>4</v>
          </cell>
          <cell r="K20">
            <v>2</v>
          </cell>
          <cell r="L20">
            <v>5</v>
          </cell>
          <cell r="M20">
            <v>2</v>
          </cell>
          <cell r="N20">
            <v>2</v>
          </cell>
          <cell r="O20">
            <v>9</v>
          </cell>
          <cell r="P20">
            <v>6</v>
          </cell>
          <cell r="Q20">
            <v>16</v>
          </cell>
        </row>
        <row r="21">
          <cell r="C21">
            <v>79</v>
          </cell>
          <cell r="D21">
            <v>2</v>
          </cell>
          <cell r="E21">
            <v>9</v>
          </cell>
          <cell r="F21">
            <v>21</v>
          </cell>
          <cell r="G21">
            <v>8</v>
          </cell>
          <cell r="H21">
            <v>4</v>
          </cell>
          <cell r="I21">
            <v>2</v>
          </cell>
          <cell r="J21">
            <v>3</v>
          </cell>
          <cell r="K21">
            <v>3</v>
          </cell>
          <cell r="L21">
            <v>1</v>
          </cell>
          <cell r="M21">
            <v>4</v>
          </cell>
          <cell r="N21">
            <v>0</v>
          </cell>
          <cell r="O21">
            <v>5</v>
          </cell>
          <cell r="P21">
            <v>1</v>
          </cell>
          <cell r="Q21">
            <v>16</v>
          </cell>
        </row>
        <row r="22">
          <cell r="C22">
            <v>80</v>
          </cell>
          <cell r="D22">
            <v>1</v>
          </cell>
          <cell r="E22">
            <v>12</v>
          </cell>
          <cell r="F22">
            <v>14</v>
          </cell>
          <cell r="G22">
            <v>3</v>
          </cell>
          <cell r="H22">
            <v>9</v>
          </cell>
          <cell r="I22">
            <v>5</v>
          </cell>
          <cell r="J22">
            <v>7</v>
          </cell>
          <cell r="K22">
            <v>2</v>
          </cell>
          <cell r="L22">
            <v>3</v>
          </cell>
          <cell r="M22">
            <v>2</v>
          </cell>
          <cell r="N22">
            <v>1</v>
          </cell>
          <cell r="O22">
            <v>8</v>
          </cell>
          <cell r="P22">
            <v>2</v>
          </cell>
          <cell r="Q22">
            <v>11</v>
          </cell>
        </row>
        <row r="23">
          <cell r="C23">
            <v>63</v>
          </cell>
          <cell r="D23">
            <v>1</v>
          </cell>
          <cell r="E23">
            <v>11</v>
          </cell>
          <cell r="F23">
            <v>11</v>
          </cell>
          <cell r="G23">
            <v>7</v>
          </cell>
          <cell r="H23">
            <v>2</v>
          </cell>
          <cell r="I23">
            <v>6</v>
          </cell>
          <cell r="J23">
            <v>2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4</v>
          </cell>
          <cell r="P23">
            <v>0</v>
          </cell>
          <cell r="Q23">
            <v>17</v>
          </cell>
        </row>
        <row r="24">
          <cell r="C24">
            <v>102</v>
          </cell>
          <cell r="D24">
            <v>1</v>
          </cell>
          <cell r="E24">
            <v>16</v>
          </cell>
          <cell r="F24">
            <v>12</v>
          </cell>
          <cell r="G24">
            <v>7</v>
          </cell>
          <cell r="H24">
            <v>4</v>
          </cell>
          <cell r="I24">
            <v>8</v>
          </cell>
          <cell r="J24">
            <v>9</v>
          </cell>
          <cell r="K24">
            <v>2</v>
          </cell>
          <cell r="L24">
            <v>3</v>
          </cell>
          <cell r="M24">
            <v>3</v>
          </cell>
          <cell r="N24">
            <v>3</v>
          </cell>
          <cell r="O24">
            <v>6</v>
          </cell>
          <cell r="P24">
            <v>3</v>
          </cell>
          <cell r="Q24">
            <v>25</v>
          </cell>
        </row>
        <row r="25">
          <cell r="C25">
            <v>81</v>
          </cell>
          <cell r="D25">
            <v>1</v>
          </cell>
          <cell r="E25">
            <v>17</v>
          </cell>
          <cell r="F25">
            <v>17</v>
          </cell>
          <cell r="G25">
            <v>4</v>
          </cell>
          <cell r="H25">
            <v>3</v>
          </cell>
          <cell r="I25">
            <v>2</v>
          </cell>
          <cell r="J25">
            <v>5</v>
          </cell>
          <cell r="K25">
            <v>6</v>
          </cell>
          <cell r="L25">
            <v>4</v>
          </cell>
          <cell r="M25">
            <v>3</v>
          </cell>
          <cell r="N25">
            <v>5</v>
          </cell>
          <cell r="O25">
            <v>3</v>
          </cell>
          <cell r="P25">
            <v>2</v>
          </cell>
          <cell r="Q25">
            <v>9</v>
          </cell>
        </row>
        <row r="26">
          <cell r="C26">
            <v>100</v>
          </cell>
          <cell r="D26">
            <v>2</v>
          </cell>
          <cell r="E26">
            <v>14</v>
          </cell>
          <cell r="F26">
            <v>16</v>
          </cell>
          <cell r="G26">
            <v>13</v>
          </cell>
          <cell r="H26">
            <v>7</v>
          </cell>
          <cell r="I26">
            <v>3</v>
          </cell>
          <cell r="J26">
            <v>6</v>
          </cell>
          <cell r="K26">
            <v>5</v>
          </cell>
          <cell r="L26">
            <v>3</v>
          </cell>
          <cell r="M26">
            <v>4</v>
          </cell>
          <cell r="N26">
            <v>3</v>
          </cell>
          <cell r="O26">
            <v>2</v>
          </cell>
          <cell r="P26">
            <v>3</v>
          </cell>
          <cell r="Q26">
            <v>19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>
            <v>19</v>
          </cell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4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</v>
          </cell>
          <cell r="N9">
            <v>1</v>
          </cell>
          <cell r="O9">
            <v>2</v>
          </cell>
          <cell r="P9">
            <v>1</v>
          </cell>
          <cell r="Q9">
            <v>0</v>
          </cell>
        </row>
        <row r="10">
          <cell r="C10">
            <v>25</v>
          </cell>
          <cell r="D10">
            <v>0</v>
          </cell>
          <cell r="E10">
            <v>0</v>
          </cell>
          <cell r="F10">
            <v>1</v>
          </cell>
          <cell r="G10">
            <v>3</v>
          </cell>
          <cell r="H10">
            <v>2</v>
          </cell>
          <cell r="I10">
            <v>4</v>
          </cell>
          <cell r="J10">
            <v>3</v>
          </cell>
          <cell r="K10">
            <v>2</v>
          </cell>
          <cell r="L10">
            <v>0</v>
          </cell>
          <cell r="M10">
            <v>0</v>
          </cell>
          <cell r="N10">
            <v>3</v>
          </cell>
          <cell r="O10">
            <v>6</v>
          </cell>
          <cell r="P10">
            <v>0</v>
          </cell>
          <cell r="Q10">
            <v>1</v>
          </cell>
        </row>
        <row r="11">
          <cell r="C11">
            <v>27</v>
          </cell>
          <cell r="D11">
            <v>0</v>
          </cell>
          <cell r="E11">
            <v>1</v>
          </cell>
          <cell r="F11">
            <v>1</v>
          </cell>
          <cell r="G11">
            <v>5</v>
          </cell>
          <cell r="H11">
            <v>4</v>
          </cell>
          <cell r="I11">
            <v>2</v>
          </cell>
          <cell r="J11">
            <v>2</v>
          </cell>
          <cell r="K11">
            <v>2</v>
          </cell>
          <cell r="L11">
            <v>1</v>
          </cell>
          <cell r="M11">
            <v>2</v>
          </cell>
          <cell r="N11">
            <v>3</v>
          </cell>
          <cell r="O11">
            <v>2</v>
          </cell>
          <cell r="P11">
            <v>1</v>
          </cell>
          <cell r="Q11">
            <v>1</v>
          </cell>
        </row>
        <row r="12">
          <cell r="C12">
            <v>32</v>
          </cell>
          <cell r="D12">
            <v>2</v>
          </cell>
          <cell r="E12">
            <v>1</v>
          </cell>
          <cell r="F12">
            <v>2</v>
          </cell>
          <cell r="G12">
            <v>5</v>
          </cell>
          <cell r="H12">
            <v>5</v>
          </cell>
          <cell r="I12">
            <v>6</v>
          </cell>
          <cell r="J12">
            <v>2</v>
          </cell>
          <cell r="K12">
            <v>2</v>
          </cell>
          <cell r="L12">
            <v>1</v>
          </cell>
          <cell r="M12">
            <v>1</v>
          </cell>
          <cell r="N12">
            <v>0</v>
          </cell>
          <cell r="O12">
            <v>5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0</v>
          </cell>
          <cell r="G13">
            <v>4</v>
          </cell>
          <cell r="H13">
            <v>2</v>
          </cell>
          <cell r="I13">
            <v>3</v>
          </cell>
          <cell r="J13">
            <v>2</v>
          </cell>
          <cell r="K13">
            <v>2</v>
          </cell>
          <cell r="L13">
            <v>0</v>
          </cell>
          <cell r="M13">
            <v>1</v>
          </cell>
          <cell r="N13">
            <v>4</v>
          </cell>
          <cell r="O13">
            <v>5</v>
          </cell>
          <cell r="P13">
            <v>0</v>
          </cell>
          <cell r="Q13">
            <v>0</v>
          </cell>
        </row>
        <row r="14">
          <cell r="C14">
            <v>10</v>
          </cell>
          <cell r="D14">
            <v>0</v>
          </cell>
          <cell r="E14">
            <v>0</v>
          </cell>
          <cell r="F14">
            <v>0</v>
          </cell>
          <cell r="G14">
            <v>1</v>
          </cell>
          <cell r="H14">
            <v>2</v>
          </cell>
          <cell r="I14">
            <v>1</v>
          </cell>
          <cell r="J14">
            <v>2</v>
          </cell>
          <cell r="K14">
            <v>1</v>
          </cell>
          <cell r="L14">
            <v>1</v>
          </cell>
          <cell r="M14">
            <v>0</v>
          </cell>
          <cell r="N14">
            <v>0</v>
          </cell>
          <cell r="O14">
            <v>2</v>
          </cell>
          <cell r="P14">
            <v>0</v>
          </cell>
          <cell r="Q14">
            <v>0</v>
          </cell>
        </row>
        <row r="15">
          <cell r="C15">
            <v>21</v>
          </cell>
          <cell r="D15">
            <v>1</v>
          </cell>
          <cell r="E15">
            <v>0</v>
          </cell>
          <cell r="F15">
            <v>0</v>
          </cell>
          <cell r="G15">
            <v>5</v>
          </cell>
          <cell r="H15">
            <v>2</v>
          </cell>
          <cell r="I15">
            <v>3</v>
          </cell>
          <cell r="J15">
            <v>3</v>
          </cell>
          <cell r="K15">
            <v>1</v>
          </cell>
          <cell r="L15">
            <v>0</v>
          </cell>
          <cell r="M15">
            <v>2</v>
          </cell>
          <cell r="N15">
            <v>1</v>
          </cell>
          <cell r="O15">
            <v>3</v>
          </cell>
          <cell r="P15">
            <v>0</v>
          </cell>
          <cell r="Q15">
            <v>0</v>
          </cell>
        </row>
        <row r="16">
          <cell r="C16">
            <v>22</v>
          </cell>
          <cell r="D16">
            <v>0</v>
          </cell>
          <cell r="E16">
            <v>1</v>
          </cell>
          <cell r="F16">
            <v>1</v>
          </cell>
          <cell r="G16">
            <v>6</v>
          </cell>
          <cell r="H16">
            <v>4</v>
          </cell>
          <cell r="I16">
            <v>2</v>
          </cell>
          <cell r="J16">
            <v>2</v>
          </cell>
          <cell r="K16">
            <v>2</v>
          </cell>
          <cell r="L16">
            <v>0</v>
          </cell>
          <cell r="M16">
            <v>2</v>
          </cell>
          <cell r="N16">
            <v>0</v>
          </cell>
          <cell r="O16">
            <v>2</v>
          </cell>
          <cell r="P16">
            <v>0</v>
          </cell>
          <cell r="Q16">
            <v>0</v>
          </cell>
        </row>
        <row r="17">
          <cell r="C17">
            <v>23</v>
          </cell>
          <cell r="D17">
            <v>0</v>
          </cell>
          <cell r="E17">
            <v>2</v>
          </cell>
          <cell r="F17">
            <v>0</v>
          </cell>
          <cell r="G17">
            <v>5</v>
          </cell>
          <cell r="H17">
            <v>4</v>
          </cell>
          <cell r="I17">
            <v>2</v>
          </cell>
          <cell r="J17">
            <v>1</v>
          </cell>
          <cell r="K17">
            <v>0</v>
          </cell>
          <cell r="L17">
            <v>1</v>
          </cell>
          <cell r="M17">
            <v>1</v>
          </cell>
          <cell r="N17">
            <v>3</v>
          </cell>
          <cell r="O17">
            <v>3</v>
          </cell>
          <cell r="P17">
            <v>0</v>
          </cell>
          <cell r="Q17">
            <v>1</v>
          </cell>
        </row>
        <row r="18">
          <cell r="C18">
            <v>23</v>
          </cell>
          <cell r="D18">
            <v>0</v>
          </cell>
          <cell r="E18">
            <v>1</v>
          </cell>
          <cell r="F18">
            <v>0</v>
          </cell>
          <cell r="G18">
            <v>5</v>
          </cell>
          <cell r="H18">
            <v>7</v>
          </cell>
          <cell r="I18">
            <v>3</v>
          </cell>
          <cell r="J18">
            <v>1</v>
          </cell>
          <cell r="K18">
            <v>2</v>
          </cell>
          <cell r="L18">
            <v>2</v>
          </cell>
          <cell r="M18">
            <v>0</v>
          </cell>
          <cell r="N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11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0</v>
          </cell>
          <cell r="J19">
            <v>1</v>
          </cell>
          <cell r="K19">
            <v>0</v>
          </cell>
          <cell r="L19">
            <v>3</v>
          </cell>
          <cell r="M19">
            <v>1</v>
          </cell>
          <cell r="N19">
            <v>0</v>
          </cell>
          <cell r="O19">
            <v>3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1</v>
          </cell>
          <cell r="E20">
            <v>1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2</v>
          </cell>
          <cell r="M20">
            <v>1</v>
          </cell>
          <cell r="N20">
            <v>2</v>
          </cell>
          <cell r="O20">
            <v>5</v>
          </cell>
          <cell r="P20">
            <v>0</v>
          </cell>
          <cell r="Q20">
            <v>1</v>
          </cell>
        </row>
        <row r="21">
          <cell r="C21">
            <v>12</v>
          </cell>
          <cell r="D21">
            <v>0</v>
          </cell>
          <cell r="E21">
            <v>2</v>
          </cell>
          <cell r="F21">
            <v>0</v>
          </cell>
          <cell r="G21">
            <v>2</v>
          </cell>
          <cell r="H21">
            <v>2</v>
          </cell>
          <cell r="I21">
            <v>0</v>
          </cell>
          <cell r="J21">
            <v>3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1</v>
          </cell>
          <cell r="P21">
            <v>0</v>
          </cell>
          <cell r="Q21">
            <v>1</v>
          </cell>
        </row>
        <row r="22">
          <cell r="C22">
            <v>9</v>
          </cell>
          <cell r="D22">
            <v>1</v>
          </cell>
          <cell r="E22">
            <v>1</v>
          </cell>
          <cell r="F22">
            <v>1</v>
          </cell>
          <cell r="G22">
            <v>0</v>
          </cell>
          <cell r="H22">
            <v>2</v>
          </cell>
          <cell r="I22">
            <v>3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11</v>
          </cell>
          <cell r="D23">
            <v>0</v>
          </cell>
          <cell r="E23">
            <v>2</v>
          </cell>
          <cell r="F23">
            <v>1</v>
          </cell>
          <cell r="G23">
            <v>2</v>
          </cell>
          <cell r="H23">
            <v>0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1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0</v>
          </cell>
          <cell r="E24">
            <v>2</v>
          </cell>
          <cell r="F24">
            <v>1</v>
          </cell>
          <cell r="G24">
            <v>1</v>
          </cell>
          <cell r="H24">
            <v>2</v>
          </cell>
          <cell r="I24">
            <v>0</v>
          </cell>
          <cell r="J24">
            <v>2</v>
          </cell>
          <cell r="K24">
            <v>0</v>
          </cell>
          <cell r="L24">
            <v>0</v>
          </cell>
          <cell r="M24">
            <v>0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0</v>
          </cell>
          <cell r="E25">
            <v>0</v>
          </cell>
          <cell r="F25">
            <v>0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0</v>
          </cell>
          <cell r="N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16</v>
          </cell>
          <cell r="D26">
            <v>0</v>
          </cell>
          <cell r="E26">
            <v>4</v>
          </cell>
          <cell r="F26">
            <v>6</v>
          </cell>
          <cell r="G26">
            <v>4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0</v>
          </cell>
          <cell r="E18">
            <v>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0</v>
          </cell>
          <cell r="E19">
            <v>1</v>
          </cell>
          <cell r="F19">
            <v>3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0</v>
          </cell>
          <cell r="E20">
            <v>0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15</v>
          </cell>
          <cell r="D21">
            <v>0</v>
          </cell>
          <cell r="E21">
            <v>3</v>
          </cell>
          <cell r="F21">
            <v>9</v>
          </cell>
          <cell r="G21">
            <v>2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15</v>
          </cell>
          <cell r="D22">
            <v>1</v>
          </cell>
          <cell r="E22">
            <v>0</v>
          </cell>
          <cell r="F22">
            <v>9</v>
          </cell>
          <cell r="G22">
            <v>4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31</v>
          </cell>
          <cell r="D23">
            <v>0</v>
          </cell>
          <cell r="E23">
            <v>9</v>
          </cell>
          <cell r="F23">
            <v>6</v>
          </cell>
          <cell r="G23">
            <v>3</v>
          </cell>
          <cell r="H23">
            <v>11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44</v>
          </cell>
          <cell r="D24">
            <v>2</v>
          </cell>
          <cell r="E24">
            <v>5</v>
          </cell>
          <cell r="F24">
            <v>21</v>
          </cell>
          <cell r="G24">
            <v>7</v>
          </cell>
          <cell r="H24">
            <v>5</v>
          </cell>
          <cell r="I24">
            <v>3</v>
          </cell>
          <cell r="J24">
            <v>0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53</v>
          </cell>
          <cell r="D25">
            <v>0</v>
          </cell>
          <cell r="E25">
            <v>15</v>
          </cell>
          <cell r="F25">
            <v>22</v>
          </cell>
          <cell r="G25">
            <v>11</v>
          </cell>
          <cell r="H25">
            <v>3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69</v>
          </cell>
          <cell r="D26">
            <v>1</v>
          </cell>
          <cell r="E26">
            <v>17</v>
          </cell>
          <cell r="F26">
            <v>35</v>
          </cell>
          <cell r="G26">
            <v>14</v>
          </cell>
          <cell r="H26">
            <v>0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0</v>
          </cell>
          <cell r="F26">
            <v>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1</v>
          </cell>
          <cell r="F12">
            <v>1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0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10</v>
          </cell>
          <cell r="D16">
            <v>0</v>
          </cell>
          <cell r="E16">
            <v>2</v>
          </cell>
          <cell r="F16">
            <v>7</v>
          </cell>
          <cell r="G16">
            <v>0</v>
          </cell>
          <cell r="H16">
            <v>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0</v>
          </cell>
          <cell r="E17">
            <v>2</v>
          </cell>
          <cell r="F17">
            <v>3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1</v>
          </cell>
          <cell r="E19">
            <v>2</v>
          </cell>
          <cell r="F19">
            <v>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12</v>
          </cell>
          <cell r="D20">
            <v>0</v>
          </cell>
          <cell r="E20">
            <v>2</v>
          </cell>
          <cell r="F20">
            <v>9</v>
          </cell>
          <cell r="G20">
            <v>0</v>
          </cell>
          <cell r="H20">
            <v>0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0</v>
          </cell>
          <cell r="E21">
            <v>3</v>
          </cell>
          <cell r="F21">
            <v>2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1</v>
          </cell>
          <cell r="E22">
            <v>0</v>
          </cell>
          <cell r="F22">
            <v>3</v>
          </cell>
          <cell r="G22">
            <v>1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14</v>
          </cell>
          <cell r="D23">
            <v>0</v>
          </cell>
          <cell r="E23">
            <v>6</v>
          </cell>
          <cell r="F23">
            <v>4</v>
          </cell>
          <cell r="G23">
            <v>3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0</v>
          </cell>
          <cell r="E24">
            <v>2</v>
          </cell>
          <cell r="F24">
            <v>3</v>
          </cell>
          <cell r="G24">
            <v>3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0</v>
          </cell>
          <cell r="E25">
            <v>2</v>
          </cell>
          <cell r="F25">
            <v>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0</v>
          </cell>
          <cell r="E26">
            <v>2</v>
          </cell>
          <cell r="F26">
            <v>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0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0</v>
          </cell>
          <cell r="E18">
            <v>3</v>
          </cell>
          <cell r="F18">
            <v>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3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0</v>
          </cell>
          <cell r="E21">
            <v>5</v>
          </cell>
          <cell r="F21">
            <v>2</v>
          </cell>
          <cell r="G21">
            <v>3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19</v>
          </cell>
          <cell r="D22">
            <v>0</v>
          </cell>
          <cell r="E22">
            <v>6</v>
          </cell>
          <cell r="F22">
            <v>6</v>
          </cell>
          <cell r="G22">
            <v>5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0</v>
          </cell>
          <cell r="E23">
            <v>4</v>
          </cell>
          <cell r="F23">
            <v>4</v>
          </cell>
          <cell r="G23">
            <v>1</v>
          </cell>
          <cell r="H23">
            <v>0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0</v>
          </cell>
          <cell r="E24">
            <v>2</v>
          </cell>
          <cell r="F24">
            <v>1</v>
          </cell>
          <cell r="G24">
            <v>3</v>
          </cell>
          <cell r="H24">
            <v>2</v>
          </cell>
          <cell r="I24">
            <v>1</v>
          </cell>
          <cell r="J24">
            <v>0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24</v>
          </cell>
          <cell r="D25">
            <v>0</v>
          </cell>
          <cell r="E25">
            <v>7</v>
          </cell>
          <cell r="F25">
            <v>9</v>
          </cell>
          <cell r="G25">
            <v>5</v>
          </cell>
          <cell r="H25">
            <v>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36</v>
          </cell>
          <cell r="D26">
            <v>1</v>
          </cell>
          <cell r="E26">
            <v>7</v>
          </cell>
          <cell r="F26">
            <v>16</v>
          </cell>
          <cell r="G26">
            <v>8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0</v>
          </cell>
          <cell r="E22">
            <v>0</v>
          </cell>
          <cell r="F22">
            <v>0</v>
          </cell>
          <cell r="G22">
            <v>1</v>
          </cell>
          <cell r="H22">
            <v>0</v>
          </cell>
          <cell r="I22">
            <v>1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</v>
          </cell>
          <cell r="U23">
            <v>0</v>
          </cell>
          <cell r="V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>
            <v>26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2</v>
          </cell>
          <cell r="M9">
            <v>0</v>
          </cell>
          <cell r="N9">
            <v>2</v>
          </cell>
          <cell r="O9">
            <v>2</v>
          </cell>
          <cell r="P9">
            <v>2</v>
          </cell>
          <cell r="Q9">
            <v>3</v>
          </cell>
          <cell r="R9">
            <v>4</v>
          </cell>
          <cell r="S9">
            <v>2</v>
          </cell>
          <cell r="T9">
            <v>2</v>
          </cell>
          <cell r="U9">
            <v>4</v>
          </cell>
          <cell r="V9">
            <v>1</v>
          </cell>
        </row>
        <row r="10">
          <cell r="C10">
            <v>19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</v>
          </cell>
          <cell r="R10">
            <v>4</v>
          </cell>
          <cell r="S10">
            <v>6</v>
          </cell>
          <cell r="T10">
            <v>4</v>
          </cell>
          <cell r="U10">
            <v>1</v>
          </cell>
          <cell r="V10">
            <v>0</v>
          </cell>
        </row>
        <row r="11">
          <cell r="C11">
            <v>20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2</v>
          </cell>
          <cell r="N11">
            <v>0</v>
          </cell>
          <cell r="O11">
            <v>1</v>
          </cell>
          <cell r="P11">
            <v>0</v>
          </cell>
          <cell r="Q11">
            <v>5</v>
          </cell>
          <cell r="R11">
            <v>3</v>
          </cell>
          <cell r="S11">
            <v>5</v>
          </cell>
          <cell r="T11">
            <v>1</v>
          </cell>
          <cell r="U11">
            <v>0</v>
          </cell>
          <cell r="V11">
            <v>0</v>
          </cell>
        </row>
        <row r="12">
          <cell r="C12">
            <v>15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2</v>
          </cell>
          <cell r="Q12">
            <v>1</v>
          </cell>
          <cell r="R12">
            <v>3</v>
          </cell>
          <cell r="S12">
            <v>1</v>
          </cell>
          <cell r="T12">
            <v>1</v>
          </cell>
          <cell r="U12">
            <v>2</v>
          </cell>
          <cell r="V12">
            <v>1</v>
          </cell>
        </row>
        <row r="13">
          <cell r="C13">
            <v>12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3</v>
          </cell>
          <cell r="S13">
            <v>1</v>
          </cell>
          <cell r="T13">
            <v>0</v>
          </cell>
          <cell r="U13">
            <v>1</v>
          </cell>
          <cell r="V13">
            <v>1</v>
          </cell>
        </row>
        <row r="14">
          <cell r="C14">
            <v>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3</v>
          </cell>
          <cell r="P14">
            <v>0</v>
          </cell>
          <cell r="Q14">
            <v>1</v>
          </cell>
          <cell r="R14">
            <v>2</v>
          </cell>
          <cell r="S14">
            <v>2</v>
          </cell>
          <cell r="T14">
            <v>1</v>
          </cell>
          <cell r="U14">
            <v>0</v>
          </cell>
          <cell r="V14">
            <v>0</v>
          </cell>
        </row>
        <row r="15">
          <cell r="C15">
            <v>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2</v>
          </cell>
          <cell r="P15">
            <v>0</v>
          </cell>
          <cell r="Q15">
            <v>2</v>
          </cell>
          <cell r="R15">
            <v>2</v>
          </cell>
          <cell r="S15">
            <v>1</v>
          </cell>
          <cell r="T15">
            <v>1</v>
          </cell>
          <cell r="U15">
            <v>2</v>
          </cell>
          <cell r="V15">
            <v>0</v>
          </cell>
        </row>
        <row r="16">
          <cell r="C16">
            <v>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0</v>
          </cell>
          <cell r="S16">
            <v>2</v>
          </cell>
          <cell r="T16">
            <v>2</v>
          </cell>
          <cell r="U16">
            <v>2</v>
          </cell>
          <cell r="V16">
            <v>1</v>
          </cell>
        </row>
        <row r="17">
          <cell r="C17">
            <v>12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0</v>
          </cell>
          <cell r="P17">
            <v>0</v>
          </cell>
          <cell r="Q17">
            <v>4</v>
          </cell>
          <cell r="R17">
            <v>1</v>
          </cell>
          <cell r="S17">
            <v>2</v>
          </cell>
          <cell r="T17">
            <v>1</v>
          </cell>
          <cell r="U17">
            <v>1</v>
          </cell>
          <cell r="V17">
            <v>1</v>
          </cell>
        </row>
        <row r="18">
          <cell r="C18">
            <v>16</v>
          </cell>
          <cell r="D18">
            <v>0</v>
          </cell>
          <cell r="E18">
            <v>0</v>
          </cell>
          <cell r="F18">
            <v>1</v>
          </cell>
          <cell r="G18">
            <v>0</v>
          </cell>
          <cell r="H18">
            <v>1</v>
          </cell>
          <cell r="I18">
            <v>0</v>
          </cell>
          <cell r="J18">
            <v>1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2</v>
          </cell>
          <cell r="S18">
            <v>1</v>
          </cell>
          <cell r="T18">
            <v>2</v>
          </cell>
          <cell r="U18">
            <v>2</v>
          </cell>
          <cell r="V18">
            <v>3</v>
          </cell>
        </row>
        <row r="19">
          <cell r="C19">
            <v>12</v>
          </cell>
          <cell r="D19">
            <v>0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</v>
          </cell>
          <cell r="O19">
            <v>0</v>
          </cell>
          <cell r="P19">
            <v>0</v>
          </cell>
          <cell r="Q19">
            <v>2</v>
          </cell>
          <cell r="R19">
            <v>0</v>
          </cell>
          <cell r="S19">
            <v>1</v>
          </cell>
          <cell r="T19">
            <v>0</v>
          </cell>
          <cell r="U19">
            <v>4</v>
          </cell>
          <cell r="V19">
            <v>2</v>
          </cell>
        </row>
        <row r="20">
          <cell r="C20">
            <v>14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3</v>
          </cell>
          <cell r="R20">
            <v>2</v>
          </cell>
          <cell r="S20">
            <v>0</v>
          </cell>
          <cell r="T20">
            <v>2</v>
          </cell>
          <cell r="U20">
            <v>2</v>
          </cell>
          <cell r="V20">
            <v>3</v>
          </cell>
        </row>
        <row r="21">
          <cell r="C21">
            <v>22</v>
          </cell>
          <cell r="D21">
            <v>0</v>
          </cell>
          <cell r="E21">
            <v>0</v>
          </cell>
          <cell r="F21">
            <v>1</v>
          </cell>
          <cell r="G21">
            <v>2</v>
          </cell>
          <cell r="H21">
            <v>0</v>
          </cell>
          <cell r="I21">
            <v>1</v>
          </cell>
          <cell r="J21">
            <v>1</v>
          </cell>
          <cell r="K21">
            <v>0</v>
          </cell>
          <cell r="L21">
            <v>3</v>
          </cell>
          <cell r="M21">
            <v>0</v>
          </cell>
          <cell r="N21">
            <v>1</v>
          </cell>
          <cell r="O21">
            <v>1</v>
          </cell>
          <cell r="P21">
            <v>0</v>
          </cell>
          <cell r="Q21">
            <v>4</v>
          </cell>
          <cell r="R21">
            <v>4</v>
          </cell>
          <cell r="S21">
            <v>2</v>
          </cell>
          <cell r="T21">
            <v>0</v>
          </cell>
          <cell r="U21">
            <v>1</v>
          </cell>
          <cell r="V21">
            <v>1</v>
          </cell>
        </row>
        <row r="22">
          <cell r="C22">
            <v>19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1</v>
          </cell>
          <cell r="J22">
            <v>1</v>
          </cell>
          <cell r="K22">
            <v>0</v>
          </cell>
          <cell r="L22">
            <v>1</v>
          </cell>
          <cell r="M22">
            <v>0</v>
          </cell>
          <cell r="N22">
            <v>1</v>
          </cell>
          <cell r="O22">
            <v>1</v>
          </cell>
          <cell r="P22">
            <v>0</v>
          </cell>
          <cell r="Q22">
            <v>1</v>
          </cell>
          <cell r="R22">
            <v>3</v>
          </cell>
          <cell r="S22">
            <v>0</v>
          </cell>
          <cell r="T22">
            <v>4</v>
          </cell>
          <cell r="U22">
            <v>1</v>
          </cell>
          <cell r="V22">
            <v>4</v>
          </cell>
        </row>
        <row r="23">
          <cell r="C23">
            <v>26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3</v>
          </cell>
          <cell r="J23">
            <v>2</v>
          </cell>
          <cell r="K23">
            <v>0</v>
          </cell>
          <cell r="L23">
            <v>1</v>
          </cell>
          <cell r="M23">
            <v>0</v>
          </cell>
          <cell r="N23">
            <v>0</v>
          </cell>
          <cell r="O23">
            <v>1</v>
          </cell>
          <cell r="P23">
            <v>1</v>
          </cell>
          <cell r="Q23">
            <v>2</v>
          </cell>
          <cell r="R23">
            <v>2</v>
          </cell>
          <cell r="S23">
            <v>5</v>
          </cell>
          <cell r="T23">
            <v>4</v>
          </cell>
          <cell r="U23">
            <v>0</v>
          </cell>
          <cell r="V23">
            <v>2</v>
          </cell>
        </row>
        <row r="24">
          <cell r="C24">
            <v>33</v>
          </cell>
          <cell r="D24">
            <v>0</v>
          </cell>
          <cell r="E24">
            <v>1</v>
          </cell>
          <cell r="F24">
            <v>1</v>
          </cell>
          <cell r="G24">
            <v>0</v>
          </cell>
          <cell r="H24">
            <v>0</v>
          </cell>
          <cell r="I24">
            <v>1</v>
          </cell>
          <cell r="J24">
            <v>4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4</v>
          </cell>
          <cell r="P24">
            <v>1</v>
          </cell>
          <cell r="Q24">
            <v>4</v>
          </cell>
          <cell r="R24">
            <v>4</v>
          </cell>
          <cell r="S24">
            <v>7</v>
          </cell>
          <cell r="T24">
            <v>1</v>
          </cell>
          <cell r="U24">
            <v>1</v>
          </cell>
          <cell r="V24">
            <v>0</v>
          </cell>
        </row>
        <row r="25">
          <cell r="C25">
            <v>31</v>
          </cell>
          <cell r="D25">
            <v>0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2</v>
          </cell>
          <cell r="J25">
            <v>1</v>
          </cell>
          <cell r="K25">
            <v>0</v>
          </cell>
          <cell r="L25">
            <v>1</v>
          </cell>
          <cell r="M25">
            <v>1</v>
          </cell>
          <cell r="N25">
            <v>0</v>
          </cell>
          <cell r="O25">
            <v>2</v>
          </cell>
          <cell r="P25">
            <v>1</v>
          </cell>
          <cell r="Q25">
            <v>1</v>
          </cell>
          <cell r="R25">
            <v>7</v>
          </cell>
          <cell r="S25">
            <v>4</v>
          </cell>
          <cell r="T25">
            <v>4</v>
          </cell>
          <cell r="U25">
            <v>3</v>
          </cell>
          <cell r="V25">
            <v>3</v>
          </cell>
        </row>
        <row r="26">
          <cell r="C26">
            <v>31</v>
          </cell>
          <cell r="D26">
            <v>0</v>
          </cell>
          <cell r="E26">
            <v>0</v>
          </cell>
          <cell r="F26">
            <v>5</v>
          </cell>
          <cell r="G26">
            <v>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</v>
          </cell>
          <cell r="M26">
            <v>3</v>
          </cell>
          <cell r="N26">
            <v>0</v>
          </cell>
          <cell r="O26">
            <v>4</v>
          </cell>
          <cell r="P26">
            <v>1</v>
          </cell>
          <cell r="Q26">
            <v>1</v>
          </cell>
          <cell r="R26">
            <v>5</v>
          </cell>
          <cell r="S26">
            <v>6</v>
          </cell>
          <cell r="T26">
            <v>0</v>
          </cell>
          <cell r="U26">
            <v>1</v>
          </cell>
          <cell r="V26">
            <v>2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2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</v>
          </cell>
          <cell r="S21">
            <v>0</v>
          </cell>
        </row>
        <row r="22">
          <cell r="C22">
            <v>2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</v>
          </cell>
          <cell r="R26">
            <v>0</v>
          </cell>
          <cell r="S26">
            <v>0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1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2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1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zoomScaleNormal="100" zoomScaleSheetLayoutView="100" workbookViewId="0">
      <selection activeCell="R13" sqref="R13"/>
    </sheetView>
  </sheetViews>
  <sheetFormatPr defaultRowHeight="16.5"/>
  <cols>
    <col min="1" max="9" width="9" customWidth="1"/>
    <col min="10" max="10" width="4.625" customWidth="1"/>
    <col min="11" max="11" width="4.125" customWidth="1"/>
    <col min="12" max="12" width="7.5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1.875" customWidth="1"/>
  </cols>
  <sheetData>
    <row r="1" spans="1:20" ht="24.75" thickBot="1">
      <c r="A1" s="13" t="str">
        <f>T1&amp;K2&amp;L2&amp;M2&amp;N2&amp;O2&amp;P2&amp;Q2</f>
        <v xml:space="preserve">2026年第25週 (6/15～6/21) </v>
      </c>
      <c r="H1" s="92" t="str">
        <f>TEXT(R2,"yyyy年mm月dd日現在")</f>
        <v>2026年06月25日現在</v>
      </c>
      <c r="T1" s="94" t="s">
        <v>264</v>
      </c>
    </row>
    <row r="2" spans="1:20" ht="25.5" thickTop="1" thickBot="1">
      <c r="A2" s="11" t="s">
        <v>78</v>
      </c>
      <c r="K2" s="26" t="s">
        <v>246</v>
      </c>
      <c r="L2" s="27">
        <v>25</v>
      </c>
      <c r="M2" s="25" t="s">
        <v>190</v>
      </c>
      <c r="N2" t="str">
        <f>TEXT(INDEX(カレンダー!$C:$C,MATCH(疾病別報告状況!$L$2,カレンダー!$B:$B,0)),"m/d")</f>
        <v>6/15</v>
      </c>
      <c r="O2" s="25" t="s">
        <v>188</v>
      </c>
      <c r="P2" t="str">
        <f>TEXT(INDEX(カレンダー!$D:$D,MATCH(疾病別報告状況!$L$2,カレンダー!$B:$B,0)),"m/d")</f>
        <v>6/21</v>
      </c>
      <c r="Q2" s="25" t="s">
        <v>189</v>
      </c>
      <c r="R2" s="90">
        <v>46198</v>
      </c>
      <c r="S2" s="89"/>
    </row>
    <row r="3" spans="1:20" ht="18.75">
      <c r="A3" s="15"/>
      <c r="L3" s="29" t="s">
        <v>191</v>
      </c>
      <c r="R3" s="91" t="s">
        <v>245</v>
      </c>
    </row>
    <row r="4" spans="1:20" ht="18.75">
      <c r="A4" s="15"/>
      <c r="L4" s="28"/>
    </row>
    <row r="5" spans="1:20" ht="18.75">
      <c r="A5" s="15"/>
      <c r="R5" s="88"/>
    </row>
    <row r="6" spans="1:20" ht="18.75">
      <c r="A6" s="15"/>
    </row>
    <row r="7" spans="1:20" ht="18.75">
      <c r="A7" s="15"/>
    </row>
    <row r="8" spans="1:20" ht="18.75">
      <c r="A8" s="15"/>
      <c r="N8" s="167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3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2026年第25週 (6/15～6/21) </v>
      </c>
    </row>
    <row r="83" spans="1:10" ht="24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2026年第25週 (6/15～6/21) </v>
      </c>
    </row>
    <row r="164" spans="1:1" ht="24">
      <c r="A164" s="11" t="s">
        <v>159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2026年第25週 (6/15～6/21) </v>
      </c>
    </row>
    <row r="245" spans="1:1" ht="24">
      <c r="A245" s="11" t="s">
        <v>160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2026年第25週 (6/15～6/21) </v>
      </c>
    </row>
    <row r="326" spans="1:1" ht="24">
      <c r="A326" s="11" t="s">
        <v>161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2026年第25週 (6/15～6/21) </v>
      </c>
    </row>
    <row r="407" spans="1:1" ht="24">
      <c r="A407" s="11" t="s">
        <v>162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2026年第25週 (6/15～6/21) </v>
      </c>
    </row>
    <row r="488" spans="1:1" ht="24">
      <c r="A488" s="11" t="s">
        <v>163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2026年第25週 (6/15～6/21) </v>
      </c>
    </row>
    <row r="569" spans="1:1" ht="24">
      <c r="A569" s="11" t="s">
        <v>164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2026年第25週 (6/15～6/21) </v>
      </c>
    </row>
    <row r="650" spans="1:1" ht="24">
      <c r="A650" s="11" t="s">
        <v>165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2026年第25週 (6/15～6/21) </v>
      </c>
    </row>
    <row r="731" spans="1:1" ht="24">
      <c r="A731" s="11" t="s">
        <v>166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2026年第25週 (6/15～6/21) </v>
      </c>
    </row>
    <row r="812" spans="1:1" ht="24">
      <c r="A812" s="11" t="s">
        <v>167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2026年第25週 (6/15～6/21) </v>
      </c>
    </row>
    <row r="893" spans="1:1" ht="24">
      <c r="A893" s="11" t="s">
        <v>168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2026年第25週 (6/15～6/21) </v>
      </c>
    </row>
    <row r="974" spans="1:1" ht="24">
      <c r="A974" s="11" t="s">
        <v>169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2026年第25週 (6/15～6/21) </v>
      </c>
    </row>
    <row r="1055" spans="1:1" ht="24">
      <c r="A1055" s="11" t="s">
        <v>170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2026年第25週 (6/15～6/21) </v>
      </c>
    </row>
    <row r="1136" spans="1:1" ht="24">
      <c r="A1136" s="11" t="s">
        <v>171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2026年第25週 (6/15～6/21) </v>
      </c>
    </row>
    <row r="1217" spans="1:1" ht="24">
      <c r="A1217" s="11" t="s">
        <v>172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2026年第25週 (6/15～6/21) </v>
      </c>
    </row>
    <row r="1298" spans="1:1" ht="24">
      <c r="A1298" s="11" t="s">
        <v>173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2026年第25週 (6/15～6/21) </v>
      </c>
    </row>
    <row r="1379" spans="1:1" ht="24">
      <c r="A1379" s="11" t="s">
        <v>174</v>
      </c>
    </row>
    <row r="1469" spans="1:1" ht="24">
      <c r="A1469" s="11" t="str">
        <f>+$A$1</f>
        <v xml:space="preserve">2026年第25週 (6/15～6/21) </v>
      </c>
    </row>
    <row r="1470" spans="1:1" ht="24">
      <c r="A1470" s="11" t="s">
        <v>244</v>
      </c>
    </row>
    <row r="1504" spans="14:14">
      <c r="N1504" s="87"/>
    </row>
    <row r="1506" spans="3:3" ht="18.75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rowBreaks count="35" manualBreakCount="35">
    <brk id="40" max="8" man="1"/>
    <brk id="81" max="8" man="1"/>
    <brk id="121" max="8" man="1"/>
    <brk id="162" max="8" man="1"/>
    <brk id="202" max="8" man="1"/>
    <brk id="243" max="8" man="1"/>
    <brk id="283" max="8" man="1"/>
    <brk id="324" max="8" man="1"/>
    <brk id="364" max="8" man="1"/>
    <brk id="405" max="8" man="1"/>
    <brk id="445" max="8" man="1"/>
    <brk id="486" max="8" man="1"/>
    <brk id="526" max="8" man="1"/>
    <brk id="567" max="8" man="1"/>
    <brk id="607" max="8" man="1"/>
    <brk id="648" max="8" man="1"/>
    <brk id="688" max="8" man="1"/>
    <brk id="729" max="8" man="1"/>
    <brk id="769" max="8" man="1"/>
    <brk id="810" max="8" man="1"/>
    <brk id="850" max="8" man="1"/>
    <brk id="891" max="8" man="1"/>
    <brk id="931" max="8" man="1"/>
    <brk id="972" max="8" man="1"/>
    <brk id="1012" max="8" man="1"/>
    <brk id="1053" max="8" man="1"/>
    <brk id="1093" max="8" man="1"/>
    <brk id="1134" max="8" man="1"/>
    <brk id="1174" max="8" man="1"/>
    <brk id="1215" max="8" man="1"/>
    <brk id="1255" max="8" man="1"/>
    <brk id="1296" max="8" man="1"/>
    <brk id="1336" max="8" man="1"/>
    <brk id="1377" max="8" man="1"/>
    <brk id="1422" max="8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[4]咽頭!$C2</f>
        <v>2</v>
      </c>
      <c r="D6" s="102">
        <f>[4]咽頭!$D2</f>
        <v>0</v>
      </c>
      <c r="E6" s="102">
        <f>[4]咽頭!$E2</f>
        <v>0</v>
      </c>
      <c r="F6" s="102">
        <f>[4]咽頭!$F2</f>
        <v>2</v>
      </c>
      <c r="G6" s="102">
        <f>[4]咽頭!$G2</f>
        <v>0</v>
      </c>
      <c r="H6" s="102">
        <f>[4]咽頭!$H2</f>
        <v>0</v>
      </c>
      <c r="I6" s="102">
        <f>[4]咽頭!$I2</f>
        <v>0</v>
      </c>
      <c r="J6" s="102">
        <f>[4]咽頭!$J2</f>
        <v>0</v>
      </c>
      <c r="K6" s="102">
        <f>[4]咽頭!$K2</f>
        <v>0</v>
      </c>
      <c r="L6" s="102">
        <f>[4]咽頭!$L2</f>
        <v>0</v>
      </c>
      <c r="M6" s="102">
        <f>[4]咽頭!$M2</f>
        <v>0</v>
      </c>
      <c r="N6" s="102">
        <f>[4]咽頭!$N2</f>
        <v>0</v>
      </c>
      <c r="O6" s="102">
        <f>[4]咽頭!$O2</f>
        <v>0</v>
      </c>
      <c r="P6" s="102">
        <f>[4]咽頭!$P2</f>
        <v>0</v>
      </c>
      <c r="Q6" s="102">
        <f>[4]咽頭!$Q2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[4]咽頭!$C3</f>
        <v>17</v>
      </c>
      <c r="D7" s="17">
        <f>[4]咽頭!$D3</f>
        <v>0</v>
      </c>
      <c r="E7" s="17">
        <f>[4]咽頭!$E3</f>
        <v>0</v>
      </c>
      <c r="F7" s="17">
        <f>[4]咽頭!$F3</f>
        <v>3</v>
      </c>
      <c r="G7" s="17">
        <f>[4]咽頭!$G3</f>
        <v>2</v>
      </c>
      <c r="H7" s="17">
        <f>[4]咽頭!$H3</f>
        <v>2</v>
      </c>
      <c r="I7" s="17">
        <f>[4]咽頭!$I3</f>
        <v>1</v>
      </c>
      <c r="J7" s="17">
        <f>[4]咽頭!$J3</f>
        <v>4</v>
      </c>
      <c r="K7" s="17">
        <f>[4]咽頭!$K3</f>
        <v>1</v>
      </c>
      <c r="L7" s="17">
        <f>[4]咽頭!$L3</f>
        <v>2</v>
      </c>
      <c r="M7" s="17">
        <f>[4]咽頭!$M3</f>
        <v>1</v>
      </c>
      <c r="N7" s="17">
        <f>[4]咽頭!$N3</f>
        <v>0</v>
      </c>
      <c r="O7" s="17">
        <f>[4]咽頭!$O3</f>
        <v>0</v>
      </c>
      <c r="P7" s="17">
        <f>[4]咽頭!$P3</f>
        <v>1</v>
      </c>
      <c r="Q7" s="17">
        <f>[4]咽頭!$Q3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[4]咽頭!$C4</f>
        <v>4</v>
      </c>
      <c r="D8" s="17">
        <f>[4]咽頭!$D4</f>
        <v>0</v>
      </c>
      <c r="E8" s="17">
        <f>[4]咽頭!$E4</f>
        <v>0</v>
      </c>
      <c r="F8" s="17">
        <f>[4]咽頭!$F4</f>
        <v>2</v>
      </c>
      <c r="G8" s="17">
        <f>[4]咽頭!$G4</f>
        <v>0</v>
      </c>
      <c r="H8" s="17">
        <f>[4]咽頭!$H4</f>
        <v>0</v>
      </c>
      <c r="I8" s="17">
        <f>[4]咽頭!$I4</f>
        <v>1</v>
      </c>
      <c r="J8" s="17">
        <f>[4]咽頭!$J4</f>
        <v>0</v>
      </c>
      <c r="K8" s="17">
        <f>[4]咽頭!$K4</f>
        <v>1</v>
      </c>
      <c r="L8" s="17">
        <f>[4]咽頭!$L4</f>
        <v>0</v>
      </c>
      <c r="M8" s="17">
        <f>[4]咽頭!$M4</f>
        <v>0</v>
      </c>
      <c r="N8" s="17">
        <f>[4]咽頭!$N4</f>
        <v>0</v>
      </c>
      <c r="O8" s="17">
        <f>[4]咽頭!$O4</f>
        <v>0</v>
      </c>
      <c r="P8" s="17">
        <f>[4]咽頭!$P4</f>
        <v>0</v>
      </c>
      <c r="Q8" s="17">
        <f>[4]咽頭!$Q4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[4]咽頭!$C5</f>
        <v>8</v>
      </c>
      <c r="D9" s="17">
        <f>[4]咽頭!$D5</f>
        <v>0</v>
      </c>
      <c r="E9" s="17">
        <f>[4]咽頭!$E5</f>
        <v>1</v>
      </c>
      <c r="F9" s="17">
        <f>[4]咽頭!$F5</f>
        <v>2</v>
      </c>
      <c r="G9" s="17">
        <f>[4]咽頭!$G5</f>
        <v>2</v>
      </c>
      <c r="H9" s="17">
        <f>[4]咽頭!$H5</f>
        <v>0</v>
      </c>
      <c r="I9" s="17">
        <f>[4]咽頭!$I5</f>
        <v>1</v>
      </c>
      <c r="J9" s="17">
        <f>[4]咽頭!$J5</f>
        <v>0</v>
      </c>
      <c r="K9" s="17">
        <f>[4]咽頭!$K5</f>
        <v>0</v>
      </c>
      <c r="L9" s="17">
        <f>[4]咽頭!$L5</f>
        <v>0</v>
      </c>
      <c r="M9" s="17">
        <f>[4]咽頭!$M5</f>
        <v>1</v>
      </c>
      <c r="N9" s="17">
        <f>[4]咽頭!$N5</f>
        <v>1</v>
      </c>
      <c r="O9" s="17">
        <f>[4]咽頭!$O5</f>
        <v>0</v>
      </c>
      <c r="P9" s="17">
        <f>[4]咽頭!$P5</f>
        <v>0</v>
      </c>
      <c r="Q9" s="17">
        <f>[4]咽頭!$Q5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[4]咽頭!$C6</f>
        <v>7</v>
      </c>
      <c r="D10" s="17">
        <f>[4]咽頭!$D6</f>
        <v>1</v>
      </c>
      <c r="E10" s="17">
        <f>[4]咽頭!$E6</f>
        <v>1</v>
      </c>
      <c r="F10" s="17">
        <f>[4]咽頭!$F6</f>
        <v>1</v>
      </c>
      <c r="G10" s="17">
        <f>[4]咽頭!$G6</f>
        <v>1</v>
      </c>
      <c r="H10" s="17">
        <f>[4]咽頭!$H6</f>
        <v>0</v>
      </c>
      <c r="I10" s="17">
        <f>[4]咽頭!$I6</f>
        <v>1</v>
      </c>
      <c r="J10" s="17">
        <f>[4]咽頭!$J6</f>
        <v>1</v>
      </c>
      <c r="K10" s="17">
        <f>[4]咽頭!$K6</f>
        <v>1</v>
      </c>
      <c r="L10" s="17">
        <f>[4]咽頭!$L6</f>
        <v>0</v>
      </c>
      <c r="M10" s="17">
        <f>[4]咽頭!$M6</f>
        <v>0</v>
      </c>
      <c r="N10" s="17">
        <f>[4]咽頭!$N6</f>
        <v>0</v>
      </c>
      <c r="O10" s="17">
        <f>[4]咽頭!$O6</f>
        <v>0</v>
      </c>
      <c r="P10" s="17">
        <f>[4]咽頭!$P6</f>
        <v>0</v>
      </c>
      <c r="Q10" s="17">
        <f>[4]咽頭!$Q6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[4]咽頭!$C7</f>
        <v>10</v>
      </c>
      <c r="D11" s="17">
        <f>[4]咽頭!$D7</f>
        <v>0</v>
      </c>
      <c r="E11" s="17">
        <f>[4]咽頭!$E7</f>
        <v>1</v>
      </c>
      <c r="F11" s="17">
        <f>[4]咽頭!$F7</f>
        <v>3</v>
      </c>
      <c r="G11" s="17">
        <f>[4]咽頭!$G7</f>
        <v>0</v>
      </c>
      <c r="H11" s="17">
        <f>[4]咽頭!$H7</f>
        <v>0</v>
      </c>
      <c r="I11" s="17">
        <f>[4]咽頭!$I7</f>
        <v>1</v>
      </c>
      <c r="J11" s="17">
        <f>[4]咽頭!$J7</f>
        <v>2</v>
      </c>
      <c r="K11" s="17">
        <f>[4]咽頭!$K7</f>
        <v>1</v>
      </c>
      <c r="L11" s="17">
        <f>[4]咽頭!$L7</f>
        <v>0</v>
      </c>
      <c r="M11" s="17">
        <f>[4]咽頭!$M7</f>
        <v>0</v>
      </c>
      <c r="N11" s="17">
        <f>[4]咽頭!$N7</f>
        <v>1</v>
      </c>
      <c r="O11" s="17">
        <f>[4]咽頭!$O7</f>
        <v>1</v>
      </c>
      <c r="P11" s="17">
        <f>[4]咽頭!$P7</f>
        <v>0</v>
      </c>
      <c r="Q11" s="17">
        <f>[4]咽頭!$Q7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[4]咽頭!$C8</f>
        <v>8</v>
      </c>
      <c r="D12" s="17">
        <f>[4]咽頭!$D8</f>
        <v>0</v>
      </c>
      <c r="E12" s="17">
        <f>[4]咽頭!$E8</f>
        <v>1</v>
      </c>
      <c r="F12" s="17">
        <f>[4]咽頭!$F8</f>
        <v>5</v>
      </c>
      <c r="G12" s="17">
        <f>[4]咽頭!$G8</f>
        <v>1</v>
      </c>
      <c r="H12" s="17">
        <f>[4]咽頭!$H8</f>
        <v>0</v>
      </c>
      <c r="I12" s="17">
        <f>[4]咽頭!$I8</f>
        <v>0</v>
      </c>
      <c r="J12" s="17">
        <f>[4]咽頭!$J8</f>
        <v>1</v>
      </c>
      <c r="K12" s="17">
        <f>[4]咽頭!$K8</f>
        <v>0</v>
      </c>
      <c r="L12" s="17">
        <f>[4]咽頭!$L8</f>
        <v>0</v>
      </c>
      <c r="M12" s="17">
        <f>[4]咽頭!$M8</f>
        <v>0</v>
      </c>
      <c r="N12" s="17">
        <f>[4]咽頭!$N8</f>
        <v>0</v>
      </c>
      <c r="O12" s="17">
        <f>[4]咽頭!$O8</f>
        <v>0</v>
      </c>
      <c r="P12" s="17">
        <f>[4]咽頭!$P8</f>
        <v>0</v>
      </c>
      <c r="Q12" s="17">
        <f>[4]咽頭!$Q8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[4]咽頭!$C9</f>
        <v>6</v>
      </c>
      <c r="D13" s="17">
        <f>[4]咽頭!$D9</f>
        <v>0</v>
      </c>
      <c r="E13" s="17">
        <f>[4]咽頭!$E9</f>
        <v>1</v>
      </c>
      <c r="F13" s="17">
        <f>[4]咽頭!$F9</f>
        <v>2</v>
      </c>
      <c r="G13" s="17">
        <f>[4]咽頭!$G9</f>
        <v>2</v>
      </c>
      <c r="H13" s="17">
        <f>[4]咽頭!$H9</f>
        <v>0</v>
      </c>
      <c r="I13" s="17">
        <f>[4]咽頭!$I9</f>
        <v>1</v>
      </c>
      <c r="J13" s="17">
        <f>[4]咽頭!$J9</f>
        <v>0</v>
      </c>
      <c r="K13" s="17">
        <f>[4]咽頭!$K9</f>
        <v>0</v>
      </c>
      <c r="L13" s="17">
        <f>[4]咽頭!$L9</f>
        <v>0</v>
      </c>
      <c r="M13" s="17">
        <f>[4]咽頭!$M9</f>
        <v>0</v>
      </c>
      <c r="N13" s="17">
        <f>[4]咽頭!$N9</f>
        <v>0</v>
      </c>
      <c r="O13" s="17">
        <f>[4]咽頭!$O9</f>
        <v>0</v>
      </c>
      <c r="P13" s="17">
        <f>[4]咽頭!$P9</f>
        <v>0</v>
      </c>
      <c r="Q13" s="17">
        <f>[4]咽頭!$Q9</f>
        <v>0</v>
      </c>
      <c r="S13">
        <f t="shared" si="0"/>
        <v>6</v>
      </c>
      <c r="T13" t="b">
        <f t="shared" si="1"/>
        <v>1</v>
      </c>
    </row>
    <row r="14" spans="2:20">
      <c r="B14" s="17">
        <v>9</v>
      </c>
      <c r="C14" s="17">
        <f>[4]咽頭!$C10</f>
        <v>7</v>
      </c>
      <c r="D14" s="17">
        <f>[4]咽頭!$D10</f>
        <v>0</v>
      </c>
      <c r="E14" s="17">
        <f>[4]咽頭!$E10</f>
        <v>2</v>
      </c>
      <c r="F14" s="17">
        <f>[4]咽頭!$F10</f>
        <v>0</v>
      </c>
      <c r="G14" s="17">
        <f>[4]咽頭!$G10</f>
        <v>3</v>
      </c>
      <c r="H14" s="17">
        <f>[4]咽頭!$H10</f>
        <v>0</v>
      </c>
      <c r="I14" s="17">
        <f>[4]咽頭!$I10</f>
        <v>0</v>
      </c>
      <c r="J14" s="17">
        <f>[4]咽頭!$J10</f>
        <v>1</v>
      </c>
      <c r="K14" s="17">
        <f>[4]咽頭!$K10</f>
        <v>0</v>
      </c>
      <c r="L14" s="17">
        <f>[4]咽頭!$L10</f>
        <v>0</v>
      </c>
      <c r="M14" s="17">
        <f>[4]咽頭!$M10</f>
        <v>0</v>
      </c>
      <c r="N14" s="17">
        <f>[4]咽頭!$N10</f>
        <v>0</v>
      </c>
      <c r="O14" s="17">
        <f>[4]咽頭!$O10</f>
        <v>1</v>
      </c>
      <c r="P14" s="17">
        <f>[4]咽頭!$P10</f>
        <v>0</v>
      </c>
      <c r="Q14" s="17">
        <f>[4]咽頭!$Q10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>
        <f>[4]咽頭!$C11</f>
        <v>5</v>
      </c>
      <c r="D15" s="17">
        <f>[4]咽頭!$D11</f>
        <v>0</v>
      </c>
      <c r="E15" s="17">
        <f>[4]咽頭!$E11</f>
        <v>0</v>
      </c>
      <c r="F15" s="17">
        <f>[4]咽頭!$F11</f>
        <v>1</v>
      </c>
      <c r="G15" s="17">
        <f>[4]咽頭!$G11</f>
        <v>1</v>
      </c>
      <c r="H15" s="17">
        <f>[4]咽頭!$H11</f>
        <v>0</v>
      </c>
      <c r="I15" s="17">
        <f>[4]咽頭!$I11</f>
        <v>1</v>
      </c>
      <c r="J15" s="17">
        <f>[4]咽頭!$J11</f>
        <v>0</v>
      </c>
      <c r="K15" s="17">
        <f>[4]咽頭!$K11</f>
        <v>1</v>
      </c>
      <c r="L15" s="17">
        <f>[4]咽頭!$L11</f>
        <v>0</v>
      </c>
      <c r="M15" s="17">
        <f>[4]咽頭!$M11</f>
        <v>0</v>
      </c>
      <c r="N15" s="17">
        <f>[4]咽頭!$N11</f>
        <v>0</v>
      </c>
      <c r="O15" s="17">
        <f>[4]咽頭!$O11</f>
        <v>1</v>
      </c>
      <c r="P15" s="17">
        <f>[4]咽頭!$P11</f>
        <v>0</v>
      </c>
      <c r="Q15" s="17">
        <f>[4]咽頭!$Q11</f>
        <v>0</v>
      </c>
      <c r="S15">
        <f t="shared" si="0"/>
        <v>5</v>
      </c>
      <c r="T15" t="b">
        <f t="shared" si="1"/>
        <v>1</v>
      </c>
    </row>
    <row r="16" spans="2:20">
      <c r="B16" s="17">
        <v>11</v>
      </c>
      <c r="C16" s="17">
        <f>[4]咽頭!$C12</f>
        <v>3</v>
      </c>
      <c r="D16" s="17">
        <f>[4]咽頭!$D12</f>
        <v>0</v>
      </c>
      <c r="E16" s="17">
        <f>[4]咽頭!$E12</f>
        <v>0</v>
      </c>
      <c r="F16" s="17">
        <f>[4]咽頭!$F12</f>
        <v>2</v>
      </c>
      <c r="G16" s="17">
        <f>[4]咽頭!$G12</f>
        <v>0</v>
      </c>
      <c r="H16" s="17">
        <f>[4]咽頭!$H12</f>
        <v>0</v>
      </c>
      <c r="I16" s="17">
        <f>[4]咽頭!$I12</f>
        <v>1</v>
      </c>
      <c r="J16" s="17">
        <f>[4]咽頭!$J12</f>
        <v>0</v>
      </c>
      <c r="K16" s="17">
        <f>[4]咽頭!$K12</f>
        <v>0</v>
      </c>
      <c r="L16" s="17">
        <f>[4]咽頭!$L12</f>
        <v>0</v>
      </c>
      <c r="M16" s="17">
        <f>[4]咽頭!$M12</f>
        <v>0</v>
      </c>
      <c r="N16" s="17">
        <f>[4]咽頭!$N12</f>
        <v>0</v>
      </c>
      <c r="O16" s="17">
        <f>[4]咽頭!$O12</f>
        <v>0</v>
      </c>
      <c r="P16" s="17">
        <f>[4]咽頭!$P12</f>
        <v>0</v>
      </c>
      <c r="Q16" s="17">
        <f>[4]咽頭!$Q12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[4]咽頭!$C13</f>
        <v>3</v>
      </c>
      <c r="D17" s="17">
        <f>[4]咽頭!$D13</f>
        <v>0</v>
      </c>
      <c r="E17" s="17">
        <f>[4]咽頭!$E13</f>
        <v>0</v>
      </c>
      <c r="F17" s="17">
        <f>[4]咽頭!$F13</f>
        <v>3</v>
      </c>
      <c r="G17" s="17">
        <f>[4]咽頭!$G13</f>
        <v>0</v>
      </c>
      <c r="H17" s="17">
        <f>[4]咽頭!$H13</f>
        <v>0</v>
      </c>
      <c r="I17" s="17">
        <f>[4]咽頭!$I13</f>
        <v>0</v>
      </c>
      <c r="J17" s="17">
        <f>[4]咽頭!$J13</f>
        <v>0</v>
      </c>
      <c r="K17" s="17">
        <f>[4]咽頭!$K13</f>
        <v>0</v>
      </c>
      <c r="L17" s="17">
        <f>[4]咽頭!$L13</f>
        <v>0</v>
      </c>
      <c r="M17" s="17">
        <f>[4]咽頭!$M13</f>
        <v>0</v>
      </c>
      <c r="N17" s="17">
        <f>[4]咽頭!$N13</f>
        <v>0</v>
      </c>
      <c r="O17" s="17">
        <f>[4]咽頭!$O13</f>
        <v>0</v>
      </c>
      <c r="P17" s="17">
        <f>[4]咽頭!$P13</f>
        <v>0</v>
      </c>
      <c r="Q17" s="17">
        <f>[4]咽頭!$Q13</f>
        <v>0</v>
      </c>
      <c r="S17">
        <f t="shared" si="0"/>
        <v>3</v>
      </c>
      <c r="T17" t="b">
        <f t="shared" si="1"/>
        <v>1</v>
      </c>
    </row>
    <row r="18" spans="2:20">
      <c r="B18" s="17">
        <v>13</v>
      </c>
      <c r="C18" s="17">
        <f>[4]咽頭!$C14</f>
        <v>4</v>
      </c>
      <c r="D18" s="17">
        <f>[4]咽頭!$D14</f>
        <v>0</v>
      </c>
      <c r="E18" s="17">
        <f>[4]咽頭!$E14</f>
        <v>1</v>
      </c>
      <c r="F18" s="17">
        <f>[4]咽頭!$F14</f>
        <v>2</v>
      </c>
      <c r="G18" s="17">
        <f>[4]咽頭!$G14</f>
        <v>1</v>
      </c>
      <c r="H18" s="17">
        <f>[4]咽頭!$H14</f>
        <v>0</v>
      </c>
      <c r="I18" s="17">
        <f>[4]咽頭!$I14</f>
        <v>0</v>
      </c>
      <c r="J18" s="17">
        <f>[4]咽頭!$J14</f>
        <v>0</v>
      </c>
      <c r="K18" s="17">
        <f>[4]咽頭!$K14</f>
        <v>0</v>
      </c>
      <c r="L18" s="17">
        <f>[4]咽頭!$L14</f>
        <v>0</v>
      </c>
      <c r="M18" s="17">
        <f>[4]咽頭!$M14</f>
        <v>0</v>
      </c>
      <c r="N18" s="17">
        <f>[4]咽頭!$N14</f>
        <v>0</v>
      </c>
      <c r="O18" s="17">
        <f>[4]咽頭!$O14</f>
        <v>0</v>
      </c>
      <c r="P18" s="17">
        <f>[4]咽頭!$P14</f>
        <v>0</v>
      </c>
      <c r="Q18" s="17">
        <f>[4]咽頭!$Q14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[4]咽頭!$C15</f>
        <v>2</v>
      </c>
      <c r="D19" s="17">
        <f>[4]咽頭!$D15</f>
        <v>0</v>
      </c>
      <c r="E19" s="17">
        <f>[4]咽頭!$E15</f>
        <v>0</v>
      </c>
      <c r="F19" s="17">
        <f>[4]咽頭!$F15</f>
        <v>2</v>
      </c>
      <c r="G19" s="17">
        <f>[4]咽頭!$G15</f>
        <v>0</v>
      </c>
      <c r="H19" s="17">
        <f>[4]咽頭!$H15</f>
        <v>0</v>
      </c>
      <c r="I19" s="17">
        <f>[4]咽頭!$I15</f>
        <v>0</v>
      </c>
      <c r="J19" s="17">
        <f>[4]咽頭!$J15</f>
        <v>0</v>
      </c>
      <c r="K19" s="17">
        <f>[4]咽頭!$K15</f>
        <v>0</v>
      </c>
      <c r="L19" s="17">
        <f>[4]咽頭!$L15</f>
        <v>0</v>
      </c>
      <c r="M19" s="17">
        <f>[4]咽頭!$M15</f>
        <v>0</v>
      </c>
      <c r="N19" s="17">
        <f>[4]咽頭!$N15</f>
        <v>0</v>
      </c>
      <c r="O19" s="17">
        <f>[4]咽頭!$O15</f>
        <v>0</v>
      </c>
      <c r="P19" s="17">
        <f>[4]咽頭!$P15</f>
        <v>0</v>
      </c>
      <c r="Q19" s="17">
        <f>[4]咽頭!$Q15</f>
        <v>0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[4]咽頭!$C16</f>
        <v>4</v>
      </c>
      <c r="D20" s="17">
        <f>[4]咽頭!$D16</f>
        <v>0</v>
      </c>
      <c r="E20" s="17">
        <f>[4]咽頭!$E16</f>
        <v>1</v>
      </c>
      <c r="F20" s="17">
        <f>[4]咽頭!$F16</f>
        <v>0</v>
      </c>
      <c r="G20" s="17">
        <f>[4]咽頭!$G16</f>
        <v>0</v>
      </c>
      <c r="H20" s="17">
        <f>[4]咽頭!$H16</f>
        <v>0</v>
      </c>
      <c r="I20" s="17">
        <f>[4]咽頭!$I16</f>
        <v>0</v>
      </c>
      <c r="J20" s="17">
        <f>[4]咽頭!$J16</f>
        <v>1</v>
      </c>
      <c r="K20" s="17">
        <f>[4]咽頭!$K16</f>
        <v>0</v>
      </c>
      <c r="L20" s="17">
        <f>[4]咽頭!$L16</f>
        <v>1</v>
      </c>
      <c r="M20" s="17">
        <f>[4]咽頭!$M16</f>
        <v>0</v>
      </c>
      <c r="N20" s="17">
        <f>[4]咽頭!$N16</f>
        <v>0</v>
      </c>
      <c r="O20" s="17">
        <f>[4]咽頭!$O16</f>
        <v>1</v>
      </c>
      <c r="P20" s="17">
        <f>[4]咽頭!$P16</f>
        <v>0</v>
      </c>
      <c r="Q20" s="17">
        <f>[4]咽頭!$Q16</f>
        <v>0</v>
      </c>
      <c r="S20">
        <f t="shared" si="0"/>
        <v>4</v>
      </c>
      <c r="T20" t="b">
        <f t="shared" si="1"/>
        <v>1</v>
      </c>
    </row>
    <row r="21" spans="2:20">
      <c r="B21" s="17">
        <v>16</v>
      </c>
      <c r="C21" s="17">
        <f>[4]咽頭!$C17</f>
        <v>7</v>
      </c>
      <c r="D21" s="17">
        <f>[4]咽頭!$D17</f>
        <v>0</v>
      </c>
      <c r="E21" s="17">
        <f>[4]咽頭!$E17</f>
        <v>0</v>
      </c>
      <c r="F21" s="17">
        <f>[4]咽頭!$F17</f>
        <v>0</v>
      </c>
      <c r="G21" s="17">
        <f>[4]咽頭!$G17</f>
        <v>1</v>
      </c>
      <c r="H21" s="17">
        <f>[4]咽頭!$H17</f>
        <v>1</v>
      </c>
      <c r="I21" s="17">
        <f>[4]咽頭!$I17</f>
        <v>0</v>
      </c>
      <c r="J21" s="17">
        <f>[4]咽頭!$J17</f>
        <v>4</v>
      </c>
      <c r="K21" s="17">
        <f>[4]咽頭!$K17</f>
        <v>0</v>
      </c>
      <c r="L21" s="17">
        <f>[4]咽頭!$L17</f>
        <v>0</v>
      </c>
      <c r="M21" s="17">
        <f>[4]咽頭!$M17</f>
        <v>1</v>
      </c>
      <c r="N21" s="17">
        <f>[4]咽頭!$N17</f>
        <v>0</v>
      </c>
      <c r="O21" s="17">
        <f>[4]咽頭!$O17</f>
        <v>0</v>
      </c>
      <c r="P21" s="17">
        <f>[4]咽頭!$P17</f>
        <v>0</v>
      </c>
      <c r="Q21" s="17">
        <f>[4]咽頭!$Q17</f>
        <v>0</v>
      </c>
      <c r="S21">
        <f t="shared" si="0"/>
        <v>7</v>
      </c>
      <c r="T21" t="b">
        <f t="shared" si="1"/>
        <v>1</v>
      </c>
    </row>
    <row r="22" spans="2:20">
      <c r="B22" s="17">
        <v>17</v>
      </c>
      <c r="C22" s="17">
        <f>[4]咽頭!$C18</f>
        <v>8</v>
      </c>
      <c r="D22" s="17">
        <f>[4]咽頭!$D18</f>
        <v>0</v>
      </c>
      <c r="E22" s="17">
        <f>[4]咽頭!$E18</f>
        <v>2</v>
      </c>
      <c r="F22" s="17">
        <f>[4]咽頭!$F18</f>
        <v>6</v>
      </c>
      <c r="G22" s="17">
        <f>[4]咽頭!$G18</f>
        <v>0</v>
      </c>
      <c r="H22" s="17">
        <f>[4]咽頭!$H18</f>
        <v>0</v>
      </c>
      <c r="I22" s="17">
        <f>[4]咽頭!$I18</f>
        <v>0</v>
      </c>
      <c r="J22" s="17">
        <f>[4]咽頭!$J18</f>
        <v>0</v>
      </c>
      <c r="K22" s="17">
        <f>[4]咽頭!$K18</f>
        <v>0</v>
      </c>
      <c r="L22" s="17">
        <f>[4]咽頭!$L18</f>
        <v>0</v>
      </c>
      <c r="M22" s="17">
        <f>[4]咽頭!$M18</f>
        <v>0</v>
      </c>
      <c r="N22" s="17">
        <f>[4]咽頭!$N18</f>
        <v>0</v>
      </c>
      <c r="O22" s="17">
        <f>[4]咽頭!$O18</f>
        <v>0</v>
      </c>
      <c r="P22" s="17">
        <f>[4]咽頭!$P18</f>
        <v>0</v>
      </c>
      <c r="Q22" s="17">
        <f>[4]咽頭!$Q18</f>
        <v>0</v>
      </c>
      <c r="S22">
        <f t="shared" si="0"/>
        <v>8</v>
      </c>
      <c r="T22" t="b">
        <f t="shared" si="1"/>
        <v>1</v>
      </c>
    </row>
    <row r="23" spans="2:20">
      <c r="B23" s="17">
        <v>18</v>
      </c>
      <c r="C23" s="17">
        <f>[4]咽頭!$C19</f>
        <v>12</v>
      </c>
      <c r="D23" s="17">
        <f>[4]咽頭!$D19</f>
        <v>0</v>
      </c>
      <c r="E23" s="17">
        <f>[4]咽頭!$E19</f>
        <v>3</v>
      </c>
      <c r="F23" s="17">
        <f>[4]咽頭!$F19</f>
        <v>7</v>
      </c>
      <c r="G23" s="17">
        <f>[4]咽頭!$G19</f>
        <v>2</v>
      </c>
      <c r="H23" s="17">
        <f>[4]咽頭!$H19</f>
        <v>0</v>
      </c>
      <c r="I23" s="17">
        <f>[4]咽頭!$I19</f>
        <v>0</v>
      </c>
      <c r="J23" s="17">
        <f>[4]咽頭!$J19</f>
        <v>0</v>
      </c>
      <c r="K23" s="17">
        <f>[4]咽頭!$K19</f>
        <v>0</v>
      </c>
      <c r="L23" s="17">
        <f>[4]咽頭!$L19</f>
        <v>0</v>
      </c>
      <c r="M23" s="17">
        <f>[4]咽頭!$M19</f>
        <v>0</v>
      </c>
      <c r="N23" s="17">
        <f>[4]咽頭!$N19</f>
        <v>0</v>
      </c>
      <c r="O23" s="17">
        <f>[4]咽頭!$O19</f>
        <v>0</v>
      </c>
      <c r="P23" s="17">
        <f>[4]咽頭!$P19</f>
        <v>0</v>
      </c>
      <c r="Q23" s="17">
        <f>[4]咽頭!$Q19</f>
        <v>0</v>
      </c>
      <c r="S23">
        <f t="shared" si="0"/>
        <v>12</v>
      </c>
      <c r="T23" t="b">
        <f t="shared" si="1"/>
        <v>1</v>
      </c>
    </row>
    <row r="24" spans="2:20">
      <c r="B24" s="17">
        <v>19</v>
      </c>
      <c r="C24" s="17">
        <f>[4]咽頭!$C20</f>
        <v>5</v>
      </c>
      <c r="D24" s="17">
        <f>[4]咽頭!$D20</f>
        <v>0</v>
      </c>
      <c r="E24" s="17">
        <f>[4]咽頭!$E20</f>
        <v>2</v>
      </c>
      <c r="F24" s="17">
        <f>[4]咽頭!$F20</f>
        <v>2</v>
      </c>
      <c r="G24" s="17">
        <f>[4]咽頭!$G20</f>
        <v>1</v>
      </c>
      <c r="H24" s="17">
        <f>[4]咽頭!$H20</f>
        <v>0</v>
      </c>
      <c r="I24" s="17">
        <f>[4]咽頭!$I20</f>
        <v>0</v>
      </c>
      <c r="J24" s="17">
        <f>[4]咽頭!$J20</f>
        <v>0</v>
      </c>
      <c r="K24" s="17">
        <f>[4]咽頭!$K20</f>
        <v>0</v>
      </c>
      <c r="L24" s="17">
        <f>[4]咽頭!$L20</f>
        <v>0</v>
      </c>
      <c r="M24" s="17">
        <f>[4]咽頭!$M20</f>
        <v>0</v>
      </c>
      <c r="N24" s="17">
        <f>[4]咽頭!$N20</f>
        <v>0</v>
      </c>
      <c r="O24" s="17">
        <f>[4]咽頭!$O20</f>
        <v>0</v>
      </c>
      <c r="P24" s="17">
        <f>[4]咽頭!$P20</f>
        <v>0</v>
      </c>
      <c r="Q24" s="17">
        <f>[4]咽頭!$Q20</f>
        <v>0</v>
      </c>
      <c r="S24">
        <f t="shared" si="0"/>
        <v>5</v>
      </c>
      <c r="T24" t="b">
        <f t="shared" si="1"/>
        <v>1</v>
      </c>
    </row>
    <row r="25" spans="2:20">
      <c r="B25" s="17">
        <v>20</v>
      </c>
      <c r="C25" s="17">
        <f>[4]咽頭!$C21</f>
        <v>8</v>
      </c>
      <c r="D25" s="17">
        <f>[4]咽頭!$D21</f>
        <v>0</v>
      </c>
      <c r="E25" s="17">
        <f>[4]咽頭!$E21</f>
        <v>2</v>
      </c>
      <c r="F25" s="17">
        <f>[4]咽頭!$F21</f>
        <v>2</v>
      </c>
      <c r="G25" s="17">
        <f>[4]咽頭!$G21</f>
        <v>2</v>
      </c>
      <c r="H25" s="17">
        <f>[4]咽頭!$H21</f>
        <v>0</v>
      </c>
      <c r="I25" s="17">
        <f>[4]咽頭!$I21</f>
        <v>1</v>
      </c>
      <c r="J25" s="17">
        <f>[4]咽頭!$J21</f>
        <v>0</v>
      </c>
      <c r="K25" s="17">
        <f>[4]咽頭!$K21</f>
        <v>1</v>
      </c>
      <c r="L25" s="17">
        <f>[4]咽頭!$L21</f>
        <v>0</v>
      </c>
      <c r="M25" s="17">
        <f>[4]咽頭!$M21</f>
        <v>0</v>
      </c>
      <c r="N25" s="17">
        <f>[4]咽頭!$N21</f>
        <v>0</v>
      </c>
      <c r="O25" s="17">
        <f>[4]咽頭!$O21</f>
        <v>0</v>
      </c>
      <c r="P25" s="17">
        <f>[4]咽頭!$P21</f>
        <v>0</v>
      </c>
      <c r="Q25" s="17">
        <f>[4]咽頭!$Q21</f>
        <v>0</v>
      </c>
      <c r="S25">
        <f t="shared" si="0"/>
        <v>8</v>
      </c>
      <c r="T25" t="b">
        <f t="shared" si="1"/>
        <v>1</v>
      </c>
    </row>
    <row r="26" spans="2:20">
      <c r="B26" s="17">
        <v>21</v>
      </c>
      <c r="C26" s="17">
        <f>[4]咽頭!$C22</f>
        <v>11</v>
      </c>
      <c r="D26" s="17">
        <f>[4]咽頭!$D22</f>
        <v>0</v>
      </c>
      <c r="E26" s="17">
        <f>[4]咽頭!$E22</f>
        <v>6</v>
      </c>
      <c r="F26" s="17">
        <f>[4]咽頭!$F22</f>
        <v>3</v>
      </c>
      <c r="G26" s="17">
        <f>[4]咽頭!$G22</f>
        <v>0</v>
      </c>
      <c r="H26" s="17">
        <f>[4]咽頭!$H22</f>
        <v>2</v>
      </c>
      <c r="I26" s="17">
        <f>[4]咽頭!$I22</f>
        <v>0</v>
      </c>
      <c r="J26" s="17">
        <f>[4]咽頭!$J22</f>
        <v>0</v>
      </c>
      <c r="K26" s="17">
        <f>[4]咽頭!$K22</f>
        <v>0</v>
      </c>
      <c r="L26" s="17">
        <f>[4]咽頭!$L22</f>
        <v>0</v>
      </c>
      <c r="M26" s="17">
        <f>[4]咽頭!$M22</f>
        <v>0</v>
      </c>
      <c r="N26" s="17">
        <f>[4]咽頭!$N22</f>
        <v>0</v>
      </c>
      <c r="O26" s="17">
        <f>[4]咽頭!$O22</f>
        <v>0</v>
      </c>
      <c r="P26" s="17">
        <f>[4]咽頭!$P22</f>
        <v>0</v>
      </c>
      <c r="Q26" s="17">
        <f>[4]咽頭!$Q22</f>
        <v>0</v>
      </c>
      <c r="S26">
        <f t="shared" si="0"/>
        <v>11</v>
      </c>
      <c r="T26" t="b">
        <f t="shared" si="1"/>
        <v>1</v>
      </c>
    </row>
    <row r="27" spans="2:20">
      <c r="B27" s="17">
        <v>22</v>
      </c>
      <c r="C27" s="17">
        <f>[4]咽頭!$C23</f>
        <v>13</v>
      </c>
      <c r="D27" s="17">
        <f>[4]咽頭!$D23</f>
        <v>0</v>
      </c>
      <c r="E27" s="17">
        <f>[4]咽頭!$E23</f>
        <v>5</v>
      </c>
      <c r="F27" s="17">
        <f>[4]咽頭!$F23</f>
        <v>7</v>
      </c>
      <c r="G27" s="17">
        <f>[4]咽頭!$G23</f>
        <v>1</v>
      </c>
      <c r="H27" s="17">
        <f>[4]咽頭!$H23</f>
        <v>0</v>
      </c>
      <c r="I27" s="17">
        <f>[4]咽頭!$I23</f>
        <v>0</v>
      </c>
      <c r="J27" s="17">
        <f>[4]咽頭!$J23</f>
        <v>0</v>
      </c>
      <c r="K27" s="17">
        <f>[4]咽頭!$K23</f>
        <v>0</v>
      </c>
      <c r="L27" s="17">
        <f>[4]咽頭!$L23</f>
        <v>0</v>
      </c>
      <c r="M27" s="17">
        <f>[4]咽頭!$M23</f>
        <v>0</v>
      </c>
      <c r="N27" s="17">
        <f>[4]咽頭!$N23</f>
        <v>0</v>
      </c>
      <c r="O27" s="17">
        <f>[4]咽頭!$O23</f>
        <v>0</v>
      </c>
      <c r="P27" s="17">
        <f>[4]咽頭!$P23</f>
        <v>0</v>
      </c>
      <c r="Q27" s="17">
        <f>[4]咽頭!$Q23</f>
        <v>0</v>
      </c>
      <c r="S27">
        <f t="shared" si="0"/>
        <v>13</v>
      </c>
      <c r="T27" t="b">
        <f t="shared" si="1"/>
        <v>1</v>
      </c>
    </row>
    <row r="28" spans="2:20">
      <c r="B28" s="17">
        <v>23</v>
      </c>
      <c r="C28" s="17">
        <f>[4]咽頭!$C24</f>
        <v>11</v>
      </c>
      <c r="D28" s="17">
        <f>[4]咽頭!$D24</f>
        <v>0</v>
      </c>
      <c r="E28" s="17">
        <f>[4]咽頭!$E24</f>
        <v>2</v>
      </c>
      <c r="F28" s="17">
        <f>[4]咽頭!$F24</f>
        <v>6</v>
      </c>
      <c r="G28" s="17">
        <f>[4]咽頭!$G24</f>
        <v>0</v>
      </c>
      <c r="H28" s="17">
        <f>[4]咽頭!$H24</f>
        <v>2</v>
      </c>
      <c r="I28" s="17">
        <f>[4]咽頭!$I24</f>
        <v>0</v>
      </c>
      <c r="J28" s="17">
        <f>[4]咽頭!$J24</f>
        <v>1</v>
      </c>
      <c r="K28" s="17">
        <f>[4]咽頭!$K24</f>
        <v>0</v>
      </c>
      <c r="L28" s="17">
        <f>[4]咽頭!$L24</f>
        <v>0</v>
      </c>
      <c r="M28" s="17">
        <f>[4]咽頭!$M24</f>
        <v>0</v>
      </c>
      <c r="N28" s="17">
        <f>[4]咽頭!$N24</f>
        <v>0</v>
      </c>
      <c r="O28" s="17">
        <f>[4]咽頭!$O24</f>
        <v>0</v>
      </c>
      <c r="P28" s="17">
        <f>[4]咽頭!$P24</f>
        <v>0</v>
      </c>
      <c r="Q28" s="17">
        <f>[4]咽頭!$Q24</f>
        <v>0</v>
      </c>
      <c r="S28">
        <f t="shared" si="0"/>
        <v>11</v>
      </c>
      <c r="T28" t="b">
        <f t="shared" si="1"/>
        <v>1</v>
      </c>
    </row>
    <row r="29" spans="2:20">
      <c r="B29" s="17">
        <v>24</v>
      </c>
      <c r="C29" s="17">
        <f>[4]咽頭!$C25</f>
        <v>18</v>
      </c>
      <c r="D29" s="17">
        <f>[4]咽頭!$D25</f>
        <v>0</v>
      </c>
      <c r="E29" s="17">
        <f>[4]咽頭!$E25</f>
        <v>6</v>
      </c>
      <c r="F29" s="17">
        <f>[4]咽頭!$F25</f>
        <v>8</v>
      </c>
      <c r="G29" s="17">
        <f>[4]咽頭!$G25</f>
        <v>1</v>
      </c>
      <c r="H29" s="17">
        <f>[4]咽頭!$H25</f>
        <v>1</v>
      </c>
      <c r="I29" s="17">
        <f>[4]咽頭!$I25</f>
        <v>1</v>
      </c>
      <c r="J29" s="17">
        <f>[4]咽頭!$J25</f>
        <v>0</v>
      </c>
      <c r="K29" s="17">
        <f>[4]咽頭!$K25</f>
        <v>0</v>
      </c>
      <c r="L29" s="17">
        <f>[4]咽頭!$L25</f>
        <v>0</v>
      </c>
      <c r="M29" s="17">
        <f>[4]咽頭!$M25</f>
        <v>1</v>
      </c>
      <c r="N29" s="17">
        <f>[4]咽頭!$N25</f>
        <v>0</v>
      </c>
      <c r="O29" s="17">
        <f>[4]咽頭!$O25</f>
        <v>0</v>
      </c>
      <c r="P29" s="17">
        <f>[4]咽頭!$P25</f>
        <v>0</v>
      </c>
      <c r="Q29" s="17">
        <f>[4]咽頭!$Q25</f>
        <v>0</v>
      </c>
      <c r="S29">
        <f t="shared" si="0"/>
        <v>18</v>
      </c>
      <c r="T29" t="b">
        <f t="shared" si="1"/>
        <v>1</v>
      </c>
    </row>
    <row r="30" spans="2:20">
      <c r="B30" s="17">
        <v>25</v>
      </c>
      <c r="C30" s="17">
        <f>[4]咽頭!$C26</f>
        <v>10</v>
      </c>
      <c r="D30" s="17">
        <f>[4]咽頭!$D26</f>
        <v>0</v>
      </c>
      <c r="E30" s="17">
        <f>[4]咽頭!$E26</f>
        <v>3</v>
      </c>
      <c r="F30" s="17">
        <f>[4]咽頭!$F26</f>
        <v>4</v>
      </c>
      <c r="G30" s="17">
        <f>[4]咽頭!$G26</f>
        <v>3</v>
      </c>
      <c r="H30" s="17">
        <f>[4]咽頭!$H26</f>
        <v>0</v>
      </c>
      <c r="I30" s="17">
        <f>[4]咽頭!$I26</f>
        <v>0</v>
      </c>
      <c r="J30" s="17">
        <f>[4]咽頭!$J26</f>
        <v>0</v>
      </c>
      <c r="K30" s="17">
        <f>[4]咽頭!$K26</f>
        <v>0</v>
      </c>
      <c r="L30" s="17">
        <f>[4]咽頭!$L26</f>
        <v>0</v>
      </c>
      <c r="M30" s="17">
        <f>[4]咽頭!$M26</f>
        <v>0</v>
      </c>
      <c r="N30" s="17">
        <f>[4]咽頭!$N26</f>
        <v>0</v>
      </c>
      <c r="O30" s="17">
        <f>[4]咽頭!$O26</f>
        <v>0</v>
      </c>
      <c r="P30" s="17">
        <f>[4]咽頭!$P26</f>
        <v>0</v>
      </c>
      <c r="Q30" s="17">
        <f>[4]咽頭!$Q26</f>
        <v>0</v>
      </c>
      <c r="S30">
        <f>SUM(D30:Q30)</f>
        <v>10</v>
      </c>
      <c r="T30" t="b">
        <f>IF(AND(ISERROR(C30),ISERROR(S30)),"-",C30=S30)</f>
        <v>1</v>
      </c>
    </row>
    <row r="31" spans="2:20">
      <c r="B31" s="17">
        <v>26</v>
      </c>
      <c r="C31" s="17" t="e">
        <f>[4]咽頭!$C27</f>
        <v>#N/A</v>
      </c>
      <c r="D31" s="17" t="e">
        <f>[4]咽頭!$D27</f>
        <v>#N/A</v>
      </c>
      <c r="E31" s="17" t="e">
        <f>[4]咽頭!$E27</f>
        <v>#N/A</v>
      </c>
      <c r="F31" s="17" t="e">
        <f>[4]咽頭!$F27</f>
        <v>#N/A</v>
      </c>
      <c r="G31" s="17" t="e">
        <f>[4]咽頭!$G27</f>
        <v>#N/A</v>
      </c>
      <c r="H31" s="17" t="e">
        <f>[4]咽頭!$H27</f>
        <v>#N/A</v>
      </c>
      <c r="I31" s="17" t="e">
        <f>[4]咽頭!$I27</f>
        <v>#N/A</v>
      </c>
      <c r="J31" s="17" t="e">
        <f>[4]咽頭!$J27</f>
        <v>#N/A</v>
      </c>
      <c r="K31" s="17" t="e">
        <f>[4]咽頭!$K27</f>
        <v>#N/A</v>
      </c>
      <c r="L31" s="17" t="e">
        <f>[4]咽頭!$L27</f>
        <v>#N/A</v>
      </c>
      <c r="M31" s="17" t="e">
        <f>[4]咽頭!$M27</f>
        <v>#N/A</v>
      </c>
      <c r="N31" s="17" t="e">
        <f>[4]咽頭!$N27</f>
        <v>#N/A</v>
      </c>
      <c r="O31" s="17" t="e">
        <f>[4]咽頭!$O27</f>
        <v>#N/A</v>
      </c>
      <c r="P31" s="17" t="e">
        <f>[4]咽頭!$P27</f>
        <v>#N/A</v>
      </c>
      <c r="Q31" s="17" t="e">
        <f>[4]咽頭!$Q27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[4]咽頭!$C28</f>
        <v>#N/A</v>
      </c>
      <c r="D32" s="17" t="e">
        <f>[4]咽頭!$D28</f>
        <v>#N/A</v>
      </c>
      <c r="E32" s="17" t="e">
        <f>[4]咽頭!$E28</f>
        <v>#N/A</v>
      </c>
      <c r="F32" s="17" t="e">
        <f>[4]咽頭!$F28</f>
        <v>#N/A</v>
      </c>
      <c r="G32" s="17" t="e">
        <f>[4]咽頭!$G28</f>
        <v>#N/A</v>
      </c>
      <c r="H32" s="17" t="e">
        <f>[4]咽頭!$H28</f>
        <v>#N/A</v>
      </c>
      <c r="I32" s="17" t="e">
        <f>[4]咽頭!$I28</f>
        <v>#N/A</v>
      </c>
      <c r="J32" s="17" t="e">
        <f>[4]咽頭!$J28</f>
        <v>#N/A</v>
      </c>
      <c r="K32" s="17" t="e">
        <f>[4]咽頭!$K28</f>
        <v>#N/A</v>
      </c>
      <c r="L32" s="17" t="e">
        <f>[4]咽頭!$L28</f>
        <v>#N/A</v>
      </c>
      <c r="M32" s="17" t="e">
        <f>[4]咽頭!$M28</f>
        <v>#N/A</v>
      </c>
      <c r="N32" s="17" t="e">
        <f>[4]咽頭!$N28</f>
        <v>#N/A</v>
      </c>
      <c r="O32" s="17" t="e">
        <f>[4]咽頭!$O28</f>
        <v>#N/A</v>
      </c>
      <c r="P32" s="17" t="e">
        <f>[4]咽頭!$P28</f>
        <v>#N/A</v>
      </c>
      <c r="Q32" s="17" t="e">
        <f>[4]咽頭!$Q28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[4]咽頭!$C29</f>
        <v>#N/A</v>
      </c>
      <c r="D33" s="17" t="e">
        <f>[4]咽頭!$D29</f>
        <v>#N/A</v>
      </c>
      <c r="E33" s="17" t="e">
        <f>[4]咽頭!$E29</f>
        <v>#N/A</v>
      </c>
      <c r="F33" s="17" t="e">
        <f>[4]咽頭!$F29</f>
        <v>#N/A</v>
      </c>
      <c r="G33" s="17" t="e">
        <f>[4]咽頭!$G29</f>
        <v>#N/A</v>
      </c>
      <c r="H33" s="17" t="e">
        <f>[4]咽頭!$H29</f>
        <v>#N/A</v>
      </c>
      <c r="I33" s="17" t="e">
        <f>[4]咽頭!$I29</f>
        <v>#N/A</v>
      </c>
      <c r="J33" s="17" t="e">
        <f>[4]咽頭!$J29</f>
        <v>#N/A</v>
      </c>
      <c r="K33" s="17" t="e">
        <f>[4]咽頭!$K29</f>
        <v>#N/A</v>
      </c>
      <c r="L33" s="17" t="e">
        <f>[4]咽頭!$L29</f>
        <v>#N/A</v>
      </c>
      <c r="M33" s="17" t="e">
        <f>[4]咽頭!$M29</f>
        <v>#N/A</v>
      </c>
      <c r="N33" s="17" t="e">
        <f>[4]咽頭!$N29</f>
        <v>#N/A</v>
      </c>
      <c r="O33" s="17" t="e">
        <f>[4]咽頭!$O29</f>
        <v>#N/A</v>
      </c>
      <c r="P33" s="17" t="e">
        <f>[4]咽頭!$P29</f>
        <v>#N/A</v>
      </c>
      <c r="Q33" s="17" t="e">
        <f>[4]咽頭!$Q29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[4]咽頭!$C30</f>
        <v>#N/A</v>
      </c>
      <c r="D34" s="17" t="e">
        <f>[4]咽頭!$D30</f>
        <v>#N/A</v>
      </c>
      <c r="E34" s="17" t="e">
        <f>[4]咽頭!$E30</f>
        <v>#N/A</v>
      </c>
      <c r="F34" s="17" t="e">
        <f>[4]咽頭!$F30</f>
        <v>#N/A</v>
      </c>
      <c r="G34" s="17" t="e">
        <f>[4]咽頭!$G30</f>
        <v>#N/A</v>
      </c>
      <c r="H34" s="17" t="e">
        <f>[4]咽頭!$H30</f>
        <v>#N/A</v>
      </c>
      <c r="I34" s="17" t="e">
        <f>[4]咽頭!$I30</f>
        <v>#N/A</v>
      </c>
      <c r="J34" s="17" t="e">
        <f>[4]咽頭!$J30</f>
        <v>#N/A</v>
      </c>
      <c r="K34" s="17" t="e">
        <f>[4]咽頭!$K30</f>
        <v>#N/A</v>
      </c>
      <c r="L34" s="17" t="e">
        <f>[4]咽頭!$L30</f>
        <v>#N/A</v>
      </c>
      <c r="M34" s="17" t="e">
        <f>[4]咽頭!$M30</f>
        <v>#N/A</v>
      </c>
      <c r="N34" s="17" t="e">
        <f>[4]咽頭!$N30</f>
        <v>#N/A</v>
      </c>
      <c r="O34" s="17" t="e">
        <f>[4]咽頭!$O30</f>
        <v>#N/A</v>
      </c>
      <c r="P34" s="17" t="e">
        <f>[4]咽頭!$P30</f>
        <v>#N/A</v>
      </c>
      <c r="Q34" s="17" t="e">
        <f>[4]咽頭!$Q30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[4]咽頭!$C31</f>
        <v>#N/A</v>
      </c>
      <c r="D35" s="17" t="e">
        <f>[4]咽頭!$D31</f>
        <v>#N/A</v>
      </c>
      <c r="E35" s="17" t="e">
        <f>[4]咽頭!$E31</f>
        <v>#N/A</v>
      </c>
      <c r="F35" s="17" t="e">
        <f>[4]咽頭!$F31</f>
        <v>#N/A</v>
      </c>
      <c r="G35" s="17" t="e">
        <f>[4]咽頭!$G31</f>
        <v>#N/A</v>
      </c>
      <c r="H35" s="17" t="e">
        <f>[4]咽頭!$H31</f>
        <v>#N/A</v>
      </c>
      <c r="I35" s="17" t="e">
        <f>[4]咽頭!$I31</f>
        <v>#N/A</v>
      </c>
      <c r="J35" s="17" t="e">
        <f>[4]咽頭!$J31</f>
        <v>#N/A</v>
      </c>
      <c r="K35" s="17" t="e">
        <f>[4]咽頭!$K31</f>
        <v>#N/A</v>
      </c>
      <c r="L35" s="17" t="e">
        <f>[4]咽頭!$L31</f>
        <v>#N/A</v>
      </c>
      <c r="M35" s="17" t="e">
        <f>[4]咽頭!$M31</f>
        <v>#N/A</v>
      </c>
      <c r="N35" s="17" t="e">
        <f>[4]咽頭!$N31</f>
        <v>#N/A</v>
      </c>
      <c r="O35" s="17" t="e">
        <f>[4]咽頭!$O31</f>
        <v>#N/A</v>
      </c>
      <c r="P35" s="17" t="e">
        <f>[4]咽頭!$P31</f>
        <v>#N/A</v>
      </c>
      <c r="Q35" s="17" t="e">
        <f>[4]咽頭!$Q31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[4]咽頭!$C32</f>
        <v>#N/A</v>
      </c>
      <c r="D36" s="17" t="e">
        <f>[4]咽頭!$D32</f>
        <v>#N/A</v>
      </c>
      <c r="E36" s="17" t="e">
        <f>[4]咽頭!$E32</f>
        <v>#N/A</v>
      </c>
      <c r="F36" s="17" t="e">
        <f>[4]咽頭!$F32</f>
        <v>#N/A</v>
      </c>
      <c r="G36" s="17" t="e">
        <f>[4]咽頭!$G32</f>
        <v>#N/A</v>
      </c>
      <c r="H36" s="17" t="e">
        <f>[4]咽頭!$H32</f>
        <v>#N/A</v>
      </c>
      <c r="I36" s="17" t="e">
        <f>[4]咽頭!$I32</f>
        <v>#N/A</v>
      </c>
      <c r="J36" s="17" t="e">
        <f>[4]咽頭!$J32</f>
        <v>#N/A</v>
      </c>
      <c r="K36" s="17" t="e">
        <f>[4]咽頭!$K32</f>
        <v>#N/A</v>
      </c>
      <c r="L36" s="17" t="e">
        <f>[4]咽頭!$L32</f>
        <v>#N/A</v>
      </c>
      <c r="M36" s="17" t="e">
        <f>[4]咽頭!$M32</f>
        <v>#N/A</v>
      </c>
      <c r="N36" s="17" t="e">
        <f>[4]咽頭!$N32</f>
        <v>#N/A</v>
      </c>
      <c r="O36" s="17" t="e">
        <f>[4]咽頭!$O32</f>
        <v>#N/A</v>
      </c>
      <c r="P36" s="17" t="e">
        <f>[4]咽頭!$P32</f>
        <v>#N/A</v>
      </c>
      <c r="Q36" s="17" t="e">
        <f>[4]咽頭!$Q32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[4]咽頭!$C33</f>
        <v>#N/A</v>
      </c>
      <c r="D37" s="17" t="e">
        <f>[4]咽頭!$D33</f>
        <v>#N/A</v>
      </c>
      <c r="E37" s="17" t="e">
        <f>[4]咽頭!$E33</f>
        <v>#N/A</v>
      </c>
      <c r="F37" s="17" t="e">
        <f>[4]咽頭!$F33</f>
        <v>#N/A</v>
      </c>
      <c r="G37" s="17" t="e">
        <f>[4]咽頭!$G33</f>
        <v>#N/A</v>
      </c>
      <c r="H37" s="17" t="e">
        <f>[4]咽頭!$H33</f>
        <v>#N/A</v>
      </c>
      <c r="I37" s="17" t="e">
        <f>[4]咽頭!$I33</f>
        <v>#N/A</v>
      </c>
      <c r="J37" s="17" t="e">
        <f>[4]咽頭!$J33</f>
        <v>#N/A</v>
      </c>
      <c r="K37" s="17" t="e">
        <f>[4]咽頭!$K33</f>
        <v>#N/A</v>
      </c>
      <c r="L37" s="17" t="e">
        <f>[4]咽頭!$L33</f>
        <v>#N/A</v>
      </c>
      <c r="M37" s="17" t="e">
        <f>[4]咽頭!$M33</f>
        <v>#N/A</v>
      </c>
      <c r="N37" s="17" t="e">
        <f>[4]咽頭!$N33</f>
        <v>#N/A</v>
      </c>
      <c r="O37" s="17" t="e">
        <f>[4]咽頭!$O33</f>
        <v>#N/A</v>
      </c>
      <c r="P37" s="17" t="e">
        <f>[4]咽頭!$P33</f>
        <v>#N/A</v>
      </c>
      <c r="Q37" s="17" t="e">
        <f>[4]咽頭!$Q33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[4]咽頭!$C34</f>
        <v>#N/A</v>
      </c>
      <c r="D38" s="17" t="e">
        <f>[4]咽頭!$D34</f>
        <v>#N/A</v>
      </c>
      <c r="E38" s="17" t="e">
        <f>[4]咽頭!$E34</f>
        <v>#N/A</v>
      </c>
      <c r="F38" s="17" t="e">
        <f>[4]咽頭!$F34</f>
        <v>#N/A</v>
      </c>
      <c r="G38" s="17" t="e">
        <f>[4]咽頭!$G34</f>
        <v>#N/A</v>
      </c>
      <c r="H38" s="17" t="e">
        <f>[4]咽頭!$H34</f>
        <v>#N/A</v>
      </c>
      <c r="I38" s="17" t="e">
        <f>[4]咽頭!$I34</f>
        <v>#N/A</v>
      </c>
      <c r="J38" s="17" t="e">
        <f>[4]咽頭!$J34</f>
        <v>#N/A</v>
      </c>
      <c r="K38" s="17" t="e">
        <f>[4]咽頭!$K34</f>
        <v>#N/A</v>
      </c>
      <c r="L38" s="17" t="e">
        <f>[4]咽頭!$L34</f>
        <v>#N/A</v>
      </c>
      <c r="M38" s="17" t="e">
        <f>[4]咽頭!$M34</f>
        <v>#N/A</v>
      </c>
      <c r="N38" s="17" t="e">
        <f>[4]咽頭!$N34</f>
        <v>#N/A</v>
      </c>
      <c r="O38" s="17" t="e">
        <f>[4]咽頭!$O34</f>
        <v>#N/A</v>
      </c>
      <c r="P38" s="17" t="e">
        <f>[4]咽頭!$P34</f>
        <v>#N/A</v>
      </c>
      <c r="Q38" s="17" t="e">
        <f>[4]咽頭!$Q34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[4]咽頭!$C35</f>
        <v>#N/A</v>
      </c>
      <c r="D39" s="17" t="e">
        <f>[4]咽頭!$D35</f>
        <v>#N/A</v>
      </c>
      <c r="E39" s="17" t="e">
        <f>[4]咽頭!$E35</f>
        <v>#N/A</v>
      </c>
      <c r="F39" s="17" t="e">
        <f>[4]咽頭!$F35</f>
        <v>#N/A</v>
      </c>
      <c r="G39" s="17" t="e">
        <f>[4]咽頭!$G35</f>
        <v>#N/A</v>
      </c>
      <c r="H39" s="17" t="e">
        <f>[4]咽頭!$H35</f>
        <v>#N/A</v>
      </c>
      <c r="I39" s="17" t="e">
        <f>[4]咽頭!$I35</f>
        <v>#N/A</v>
      </c>
      <c r="J39" s="17" t="e">
        <f>[4]咽頭!$J35</f>
        <v>#N/A</v>
      </c>
      <c r="K39" s="17" t="e">
        <f>[4]咽頭!$K35</f>
        <v>#N/A</v>
      </c>
      <c r="L39" s="17" t="e">
        <f>[4]咽頭!$L35</f>
        <v>#N/A</v>
      </c>
      <c r="M39" s="17" t="e">
        <f>[4]咽頭!$M35</f>
        <v>#N/A</v>
      </c>
      <c r="N39" s="17" t="e">
        <f>[4]咽頭!$N35</f>
        <v>#N/A</v>
      </c>
      <c r="O39" s="17" t="e">
        <f>[4]咽頭!$O35</f>
        <v>#N/A</v>
      </c>
      <c r="P39" s="17" t="e">
        <f>[4]咽頭!$P35</f>
        <v>#N/A</v>
      </c>
      <c r="Q39" s="17" t="e">
        <f>[4]咽頭!$Q35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[4]咽頭!$C36</f>
        <v>#N/A</v>
      </c>
      <c r="D40" s="17" t="e">
        <f>[4]咽頭!$D36</f>
        <v>#N/A</v>
      </c>
      <c r="E40" s="17" t="e">
        <f>[4]咽頭!$E36</f>
        <v>#N/A</v>
      </c>
      <c r="F40" s="17" t="e">
        <f>[4]咽頭!$F36</f>
        <v>#N/A</v>
      </c>
      <c r="G40" s="17" t="e">
        <f>[4]咽頭!$G36</f>
        <v>#N/A</v>
      </c>
      <c r="H40" s="17" t="e">
        <f>[4]咽頭!$H36</f>
        <v>#N/A</v>
      </c>
      <c r="I40" s="17" t="e">
        <f>[4]咽頭!$I36</f>
        <v>#N/A</v>
      </c>
      <c r="J40" s="17" t="e">
        <f>[4]咽頭!$J36</f>
        <v>#N/A</v>
      </c>
      <c r="K40" s="17" t="e">
        <f>[4]咽頭!$K36</f>
        <v>#N/A</v>
      </c>
      <c r="L40" s="17" t="e">
        <f>[4]咽頭!$L36</f>
        <v>#N/A</v>
      </c>
      <c r="M40" s="17" t="e">
        <f>[4]咽頭!$M36</f>
        <v>#N/A</v>
      </c>
      <c r="N40" s="17" t="e">
        <f>[4]咽頭!$N36</f>
        <v>#N/A</v>
      </c>
      <c r="O40" s="17" t="e">
        <f>[4]咽頭!$O36</f>
        <v>#N/A</v>
      </c>
      <c r="P40" s="17" t="e">
        <f>[4]咽頭!$P36</f>
        <v>#N/A</v>
      </c>
      <c r="Q40" s="17" t="e">
        <f>[4]咽頭!$Q36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[4]咽頭!$C37</f>
        <v>#N/A</v>
      </c>
      <c r="D41" s="17" t="e">
        <f>[4]咽頭!$D37</f>
        <v>#N/A</v>
      </c>
      <c r="E41" s="17" t="e">
        <f>[4]咽頭!$E37</f>
        <v>#N/A</v>
      </c>
      <c r="F41" s="17" t="e">
        <f>[4]咽頭!$F37</f>
        <v>#N/A</v>
      </c>
      <c r="G41" s="17" t="e">
        <f>[4]咽頭!$G37</f>
        <v>#N/A</v>
      </c>
      <c r="H41" s="17" t="e">
        <f>[4]咽頭!$H37</f>
        <v>#N/A</v>
      </c>
      <c r="I41" s="17" t="e">
        <f>[4]咽頭!$I37</f>
        <v>#N/A</v>
      </c>
      <c r="J41" s="17" t="e">
        <f>[4]咽頭!$J37</f>
        <v>#N/A</v>
      </c>
      <c r="K41" s="17" t="e">
        <f>[4]咽頭!$K37</f>
        <v>#N/A</v>
      </c>
      <c r="L41" s="17" t="e">
        <f>[4]咽頭!$L37</f>
        <v>#N/A</v>
      </c>
      <c r="M41" s="17" t="e">
        <f>[4]咽頭!$M37</f>
        <v>#N/A</v>
      </c>
      <c r="N41" s="17" t="e">
        <f>[4]咽頭!$N37</f>
        <v>#N/A</v>
      </c>
      <c r="O41" s="17" t="e">
        <f>[4]咽頭!$O37</f>
        <v>#N/A</v>
      </c>
      <c r="P41" s="17" t="e">
        <f>[4]咽頭!$P37</f>
        <v>#N/A</v>
      </c>
      <c r="Q41" s="17" t="e">
        <f>[4]咽頭!$Q37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[4]咽頭!$C38</f>
        <v>#N/A</v>
      </c>
      <c r="D42" s="17" t="e">
        <f>[4]咽頭!$D38</f>
        <v>#N/A</v>
      </c>
      <c r="E42" s="17" t="e">
        <f>[4]咽頭!$E38</f>
        <v>#N/A</v>
      </c>
      <c r="F42" s="17" t="e">
        <f>[4]咽頭!$F38</f>
        <v>#N/A</v>
      </c>
      <c r="G42" s="17" t="e">
        <f>[4]咽頭!$G38</f>
        <v>#N/A</v>
      </c>
      <c r="H42" s="17" t="e">
        <f>[4]咽頭!$H38</f>
        <v>#N/A</v>
      </c>
      <c r="I42" s="17" t="e">
        <f>[4]咽頭!$I38</f>
        <v>#N/A</v>
      </c>
      <c r="J42" s="17" t="e">
        <f>[4]咽頭!$J38</f>
        <v>#N/A</v>
      </c>
      <c r="K42" s="17" t="e">
        <f>[4]咽頭!$K38</f>
        <v>#N/A</v>
      </c>
      <c r="L42" s="17" t="e">
        <f>[4]咽頭!$L38</f>
        <v>#N/A</v>
      </c>
      <c r="M42" s="17" t="e">
        <f>[4]咽頭!$M38</f>
        <v>#N/A</v>
      </c>
      <c r="N42" s="17" t="e">
        <f>[4]咽頭!$N38</f>
        <v>#N/A</v>
      </c>
      <c r="O42" s="17" t="e">
        <f>[4]咽頭!$O38</f>
        <v>#N/A</v>
      </c>
      <c r="P42" s="17" t="e">
        <f>[4]咽頭!$P38</f>
        <v>#N/A</v>
      </c>
      <c r="Q42" s="17" t="e">
        <f>[4]咽頭!$Q38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[4]咽頭!$C39</f>
        <v>#N/A</v>
      </c>
      <c r="D43" s="17" t="e">
        <f>[4]咽頭!$D39</f>
        <v>#N/A</v>
      </c>
      <c r="E43" s="17" t="e">
        <f>[4]咽頭!$E39</f>
        <v>#N/A</v>
      </c>
      <c r="F43" s="17" t="e">
        <f>[4]咽頭!$F39</f>
        <v>#N/A</v>
      </c>
      <c r="G43" s="17" t="e">
        <f>[4]咽頭!$G39</f>
        <v>#N/A</v>
      </c>
      <c r="H43" s="17" t="e">
        <f>[4]咽頭!$H39</f>
        <v>#N/A</v>
      </c>
      <c r="I43" s="17" t="e">
        <f>[4]咽頭!$I39</f>
        <v>#N/A</v>
      </c>
      <c r="J43" s="17" t="e">
        <f>[4]咽頭!$J39</f>
        <v>#N/A</v>
      </c>
      <c r="K43" s="17" t="e">
        <f>[4]咽頭!$K39</f>
        <v>#N/A</v>
      </c>
      <c r="L43" s="17" t="e">
        <f>[4]咽頭!$L39</f>
        <v>#N/A</v>
      </c>
      <c r="M43" s="17" t="e">
        <f>[4]咽頭!$M39</f>
        <v>#N/A</v>
      </c>
      <c r="N43" s="17" t="e">
        <f>[4]咽頭!$N39</f>
        <v>#N/A</v>
      </c>
      <c r="O43" s="17" t="e">
        <f>[4]咽頭!$O39</f>
        <v>#N/A</v>
      </c>
      <c r="P43" s="17" t="e">
        <f>[4]咽頭!$P39</f>
        <v>#N/A</v>
      </c>
      <c r="Q43" s="17" t="e">
        <f>[4]咽頭!$Q39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[4]咽頭!$C40</f>
        <v>#N/A</v>
      </c>
      <c r="D44" s="17" t="e">
        <f>[4]咽頭!$D40</f>
        <v>#N/A</v>
      </c>
      <c r="E44" s="17" t="e">
        <f>[4]咽頭!$E40</f>
        <v>#N/A</v>
      </c>
      <c r="F44" s="17" t="e">
        <f>[4]咽頭!$F40</f>
        <v>#N/A</v>
      </c>
      <c r="G44" s="17" t="e">
        <f>[4]咽頭!$G40</f>
        <v>#N/A</v>
      </c>
      <c r="H44" s="17" t="e">
        <f>[4]咽頭!$H40</f>
        <v>#N/A</v>
      </c>
      <c r="I44" s="17" t="e">
        <f>[4]咽頭!$I40</f>
        <v>#N/A</v>
      </c>
      <c r="J44" s="17" t="e">
        <f>[4]咽頭!$J40</f>
        <v>#N/A</v>
      </c>
      <c r="K44" s="17" t="e">
        <f>[4]咽頭!$K40</f>
        <v>#N/A</v>
      </c>
      <c r="L44" s="17" t="e">
        <f>[4]咽頭!$L40</f>
        <v>#N/A</v>
      </c>
      <c r="M44" s="17" t="e">
        <f>[4]咽頭!$M40</f>
        <v>#N/A</v>
      </c>
      <c r="N44" s="17" t="e">
        <f>[4]咽頭!$N40</f>
        <v>#N/A</v>
      </c>
      <c r="O44" s="17" t="e">
        <f>[4]咽頭!$O40</f>
        <v>#N/A</v>
      </c>
      <c r="P44" s="17" t="e">
        <f>[4]咽頭!$P40</f>
        <v>#N/A</v>
      </c>
      <c r="Q44" s="17" t="e">
        <f>[4]咽頭!$Q40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[4]咽頭!$C41</f>
        <v>#N/A</v>
      </c>
      <c r="D45" s="17" t="e">
        <f>[4]咽頭!$D41</f>
        <v>#N/A</v>
      </c>
      <c r="E45" s="17" t="e">
        <f>[4]咽頭!$E41</f>
        <v>#N/A</v>
      </c>
      <c r="F45" s="17" t="e">
        <f>[4]咽頭!$F41</f>
        <v>#N/A</v>
      </c>
      <c r="G45" s="17" t="e">
        <f>[4]咽頭!$G41</f>
        <v>#N/A</v>
      </c>
      <c r="H45" s="17" t="e">
        <f>[4]咽頭!$H41</f>
        <v>#N/A</v>
      </c>
      <c r="I45" s="17" t="e">
        <f>[4]咽頭!$I41</f>
        <v>#N/A</v>
      </c>
      <c r="J45" s="17" t="e">
        <f>[4]咽頭!$J41</f>
        <v>#N/A</v>
      </c>
      <c r="K45" s="17" t="e">
        <f>[4]咽頭!$K41</f>
        <v>#N/A</v>
      </c>
      <c r="L45" s="17" t="e">
        <f>[4]咽頭!$L41</f>
        <v>#N/A</v>
      </c>
      <c r="M45" s="17" t="e">
        <f>[4]咽頭!$M41</f>
        <v>#N/A</v>
      </c>
      <c r="N45" s="17" t="e">
        <f>[4]咽頭!$N41</f>
        <v>#N/A</v>
      </c>
      <c r="O45" s="17" t="e">
        <f>[4]咽頭!$O41</f>
        <v>#N/A</v>
      </c>
      <c r="P45" s="17" t="e">
        <f>[4]咽頭!$P41</f>
        <v>#N/A</v>
      </c>
      <c r="Q45" s="17" t="e">
        <f>[4]咽頭!$Q41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[4]咽頭!$C42</f>
        <v>#N/A</v>
      </c>
      <c r="D46" s="17" t="e">
        <f>[4]咽頭!$D42</f>
        <v>#N/A</v>
      </c>
      <c r="E46" s="17" t="e">
        <f>[4]咽頭!$E42</f>
        <v>#N/A</v>
      </c>
      <c r="F46" s="17" t="e">
        <f>[4]咽頭!$F42</f>
        <v>#N/A</v>
      </c>
      <c r="G46" s="17" t="e">
        <f>[4]咽頭!$G42</f>
        <v>#N/A</v>
      </c>
      <c r="H46" s="17" t="e">
        <f>[4]咽頭!$H42</f>
        <v>#N/A</v>
      </c>
      <c r="I46" s="17" t="e">
        <f>[4]咽頭!$I42</f>
        <v>#N/A</v>
      </c>
      <c r="J46" s="17" t="e">
        <f>[4]咽頭!$J42</f>
        <v>#N/A</v>
      </c>
      <c r="K46" s="17" t="e">
        <f>[4]咽頭!$K42</f>
        <v>#N/A</v>
      </c>
      <c r="L46" s="17" t="e">
        <f>[4]咽頭!$L42</f>
        <v>#N/A</v>
      </c>
      <c r="M46" s="17" t="e">
        <f>[4]咽頭!$M42</f>
        <v>#N/A</v>
      </c>
      <c r="N46" s="17" t="e">
        <f>[4]咽頭!$N42</f>
        <v>#N/A</v>
      </c>
      <c r="O46" s="17" t="e">
        <f>[4]咽頭!$O42</f>
        <v>#N/A</v>
      </c>
      <c r="P46" s="17" t="e">
        <f>[4]咽頭!$P42</f>
        <v>#N/A</v>
      </c>
      <c r="Q46" s="17" t="e">
        <f>[4]咽頭!$Q42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[4]咽頭!$C43</f>
        <v>#N/A</v>
      </c>
      <c r="D47" s="17" t="e">
        <f>[4]咽頭!$D43</f>
        <v>#N/A</v>
      </c>
      <c r="E47" s="17" t="e">
        <f>[4]咽頭!$E43</f>
        <v>#N/A</v>
      </c>
      <c r="F47" s="17" t="e">
        <f>[4]咽頭!$F43</f>
        <v>#N/A</v>
      </c>
      <c r="G47" s="17" t="e">
        <f>[4]咽頭!$G43</f>
        <v>#N/A</v>
      </c>
      <c r="H47" s="17" t="e">
        <f>[4]咽頭!$H43</f>
        <v>#N/A</v>
      </c>
      <c r="I47" s="17" t="e">
        <f>[4]咽頭!$I43</f>
        <v>#N/A</v>
      </c>
      <c r="J47" s="17" t="e">
        <f>[4]咽頭!$J43</f>
        <v>#N/A</v>
      </c>
      <c r="K47" s="17" t="e">
        <f>[4]咽頭!$K43</f>
        <v>#N/A</v>
      </c>
      <c r="L47" s="17" t="e">
        <f>[4]咽頭!$L43</f>
        <v>#N/A</v>
      </c>
      <c r="M47" s="17" t="e">
        <f>[4]咽頭!$M43</f>
        <v>#N/A</v>
      </c>
      <c r="N47" s="17" t="e">
        <f>[4]咽頭!$N43</f>
        <v>#N/A</v>
      </c>
      <c r="O47" s="17" t="e">
        <f>[4]咽頭!$O43</f>
        <v>#N/A</v>
      </c>
      <c r="P47" s="17" t="e">
        <f>[4]咽頭!$P43</f>
        <v>#N/A</v>
      </c>
      <c r="Q47" s="17" t="e">
        <f>[4]咽頭!$Q43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[4]咽頭!$C44</f>
        <v>#N/A</v>
      </c>
      <c r="D48" s="17" t="e">
        <f>[4]咽頭!$D44</f>
        <v>#N/A</v>
      </c>
      <c r="E48" s="17" t="e">
        <f>[4]咽頭!$E44</f>
        <v>#N/A</v>
      </c>
      <c r="F48" s="17" t="e">
        <f>[4]咽頭!$F44</f>
        <v>#N/A</v>
      </c>
      <c r="G48" s="17" t="e">
        <f>[4]咽頭!$G44</f>
        <v>#N/A</v>
      </c>
      <c r="H48" s="17" t="e">
        <f>[4]咽頭!$H44</f>
        <v>#N/A</v>
      </c>
      <c r="I48" s="17" t="e">
        <f>[4]咽頭!$I44</f>
        <v>#N/A</v>
      </c>
      <c r="J48" s="17" t="e">
        <f>[4]咽頭!$J44</f>
        <v>#N/A</v>
      </c>
      <c r="K48" s="17" t="e">
        <f>[4]咽頭!$K44</f>
        <v>#N/A</v>
      </c>
      <c r="L48" s="17" t="e">
        <f>[4]咽頭!$L44</f>
        <v>#N/A</v>
      </c>
      <c r="M48" s="17" t="e">
        <f>[4]咽頭!$M44</f>
        <v>#N/A</v>
      </c>
      <c r="N48" s="17" t="e">
        <f>[4]咽頭!$N44</f>
        <v>#N/A</v>
      </c>
      <c r="O48" s="17" t="e">
        <f>[4]咽頭!$O44</f>
        <v>#N/A</v>
      </c>
      <c r="P48" s="17" t="e">
        <f>[4]咽頭!$P44</f>
        <v>#N/A</v>
      </c>
      <c r="Q48" s="17" t="e">
        <f>[4]咽頭!$Q44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[4]咽頭!$C45</f>
        <v>#N/A</v>
      </c>
      <c r="D49" s="17" t="e">
        <f>[4]咽頭!$D45</f>
        <v>#N/A</v>
      </c>
      <c r="E49" s="17" t="e">
        <f>[4]咽頭!$E45</f>
        <v>#N/A</v>
      </c>
      <c r="F49" s="17" t="e">
        <f>[4]咽頭!$F45</f>
        <v>#N/A</v>
      </c>
      <c r="G49" s="17" t="e">
        <f>[4]咽頭!$G45</f>
        <v>#N/A</v>
      </c>
      <c r="H49" s="17" t="e">
        <f>[4]咽頭!$H45</f>
        <v>#N/A</v>
      </c>
      <c r="I49" s="17" t="e">
        <f>[4]咽頭!$I45</f>
        <v>#N/A</v>
      </c>
      <c r="J49" s="17" t="e">
        <f>[4]咽頭!$J45</f>
        <v>#N/A</v>
      </c>
      <c r="K49" s="17" t="e">
        <f>[4]咽頭!$K45</f>
        <v>#N/A</v>
      </c>
      <c r="L49" s="17" t="e">
        <f>[4]咽頭!$L45</f>
        <v>#N/A</v>
      </c>
      <c r="M49" s="17" t="e">
        <f>[4]咽頭!$M45</f>
        <v>#N/A</v>
      </c>
      <c r="N49" s="17" t="e">
        <f>[4]咽頭!$N45</f>
        <v>#N/A</v>
      </c>
      <c r="O49" s="17" t="e">
        <f>[4]咽頭!$O45</f>
        <v>#N/A</v>
      </c>
      <c r="P49" s="17" t="e">
        <f>[4]咽頭!$P45</f>
        <v>#N/A</v>
      </c>
      <c r="Q49" s="17" t="e">
        <f>[4]咽頭!$Q45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[4]咽頭!$C46</f>
        <v>#N/A</v>
      </c>
      <c r="D50" s="17" t="e">
        <f>[4]咽頭!$D46</f>
        <v>#N/A</v>
      </c>
      <c r="E50" s="17" t="e">
        <f>[4]咽頭!$E46</f>
        <v>#N/A</v>
      </c>
      <c r="F50" s="17" t="e">
        <f>[4]咽頭!$F46</f>
        <v>#N/A</v>
      </c>
      <c r="G50" s="17" t="e">
        <f>[4]咽頭!$G46</f>
        <v>#N/A</v>
      </c>
      <c r="H50" s="17" t="e">
        <f>[4]咽頭!$H46</f>
        <v>#N/A</v>
      </c>
      <c r="I50" s="17" t="e">
        <f>[4]咽頭!$I46</f>
        <v>#N/A</v>
      </c>
      <c r="J50" s="17" t="e">
        <f>[4]咽頭!$J46</f>
        <v>#N/A</v>
      </c>
      <c r="K50" s="17" t="e">
        <f>[4]咽頭!$K46</f>
        <v>#N/A</v>
      </c>
      <c r="L50" s="17" t="e">
        <f>[4]咽頭!$L46</f>
        <v>#N/A</v>
      </c>
      <c r="M50" s="17" t="e">
        <f>[4]咽頭!$M46</f>
        <v>#N/A</v>
      </c>
      <c r="N50" s="17" t="e">
        <f>[4]咽頭!$N46</f>
        <v>#N/A</v>
      </c>
      <c r="O50" s="17" t="e">
        <f>[4]咽頭!$O46</f>
        <v>#N/A</v>
      </c>
      <c r="P50" s="17" t="e">
        <f>[4]咽頭!$P46</f>
        <v>#N/A</v>
      </c>
      <c r="Q50" s="17" t="e">
        <f>[4]咽頭!$Q46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[4]咽頭!$C47</f>
        <v>#N/A</v>
      </c>
      <c r="D51" s="17" t="e">
        <f>[4]咽頭!$D47</f>
        <v>#N/A</v>
      </c>
      <c r="E51" s="17" t="e">
        <f>[4]咽頭!$E47</f>
        <v>#N/A</v>
      </c>
      <c r="F51" s="17" t="e">
        <f>[4]咽頭!$F47</f>
        <v>#N/A</v>
      </c>
      <c r="G51" s="17" t="e">
        <f>[4]咽頭!$G47</f>
        <v>#N/A</v>
      </c>
      <c r="H51" s="17" t="e">
        <f>[4]咽頭!$H47</f>
        <v>#N/A</v>
      </c>
      <c r="I51" s="17" t="e">
        <f>[4]咽頭!$I47</f>
        <v>#N/A</v>
      </c>
      <c r="J51" s="17" t="e">
        <f>[4]咽頭!$J47</f>
        <v>#N/A</v>
      </c>
      <c r="K51" s="17" t="e">
        <f>[4]咽頭!$K47</f>
        <v>#N/A</v>
      </c>
      <c r="L51" s="17" t="e">
        <f>[4]咽頭!$L47</f>
        <v>#N/A</v>
      </c>
      <c r="M51" s="17" t="e">
        <f>[4]咽頭!$M47</f>
        <v>#N/A</v>
      </c>
      <c r="N51" s="17" t="e">
        <f>[4]咽頭!$N47</f>
        <v>#N/A</v>
      </c>
      <c r="O51" s="17" t="e">
        <f>[4]咽頭!$O47</f>
        <v>#N/A</v>
      </c>
      <c r="P51" s="17" t="e">
        <f>[4]咽頭!$P47</f>
        <v>#N/A</v>
      </c>
      <c r="Q51" s="17" t="e">
        <f>[4]咽頭!$Q47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[4]咽頭!$C48</f>
        <v>#N/A</v>
      </c>
      <c r="D52" s="17" t="e">
        <f>[4]咽頭!$D48</f>
        <v>#N/A</v>
      </c>
      <c r="E52" s="17" t="e">
        <f>[4]咽頭!$E48</f>
        <v>#N/A</v>
      </c>
      <c r="F52" s="17" t="e">
        <f>[4]咽頭!$F48</f>
        <v>#N/A</v>
      </c>
      <c r="G52" s="17" t="e">
        <f>[4]咽頭!$G48</f>
        <v>#N/A</v>
      </c>
      <c r="H52" s="17" t="e">
        <f>[4]咽頭!$H48</f>
        <v>#N/A</v>
      </c>
      <c r="I52" s="17" t="e">
        <f>[4]咽頭!$I48</f>
        <v>#N/A</v>
      </c>
      <c r="J52" s="17" t="e">
        <f>[4]咽頭!$J48</f>
        <v>#N/A</v>
      </c>
      <c r="K52" s="17" t="e">
        <f>[4]咽頭!$K48</f>
        <v>#N/A</v>
      </c>
      <c r="L52" s="17" t="e">
        <f>[4]咽頭!$L48</f>
        <v>#N/A</v>
      </c>
      <c r="M52" s="17" t="e">
        <f>[4]咽頭!$M48</f>
        <v>#N/A</v>
      </c>
      <c r="N52" s="17" t="e">
        <f>[4]咽頭!$N48</f>
        <v>#N/A</v>
      </c>
      <c r="O52" s="17" t="e">
        <f>[4]咽頭!$O48</f>
        <v>#N/A</v>
      </c>
      <c r="P52" s="17" t="e">
        <f>[4]咽頭!$P48</f>
        <v>#N/A</v>
      </c>
      <c r="Q52" s="17" t="e">
        <f>[4]咽頭!$Q48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[4]咽頭!$C49</f>
        <v>#N/A</v>
      </c>
      <c r="D53" s="17" t="e">
        <f>[4]咽頭!$D49</f>
        <v>#N/A</v>
      </c>
      <c r="E53" s="17" t="e">
        <f>[4]咽頭!$E49</f>
        <v>#N/A</v>
      </c>
      <c r="F53" s="17" t="e">
        <f>[4]咽頭!$F49</f>
        <v>#N/A</v>
      </c>
      <c r="G53" s="17" t="e">
        <f>[4]咽頭!$G49</f>
        <v>#N/A</v>
      </c>
      <c r="H53" s="17" t="e">
        <f>[4]咽頭!$H49</f>
        <v>#N/A</v>
      </c>
      <c r="I53" s="17" t="e">
        <f>[4]咽頭!$I49</f>
        <v>#N/A</v>
      </c>
      <c r="J53" s="17" t="e">
        <f>[4]咽頭!$J49</f>
        <v>#N/A</v>
      </c>
      <c r="K53" s="17" t="e">
        <f>[4]咽頭!$K49</f>
        <v>#N/A</v>
      </c>
      <c r="L53" s="17" t="e">
        <f>[4]咽頭!$L49</f>
        <v>#N/A</v>
      </c>
      <c r="M53" s="17" t="e">
        <f>[4]咽頭!$M49</f>
        <v>#N/A</v>
      </c>
      <c r="N53" s="17" t="e">
        <f>[4]咽頭!$N49</f>
        <v>#N/A</v>
      </c>
      <c r="O53" s="17" t="e">
        <f>[4]咽頭!$O49</f>
        <v>#N/A</v>
      </c>
      <c r="P53" s="17" t="e">
        <f>[4]咽頭!$P49</f>
        <v>#N/A</v>
      </c>
      <c r="Q53" s="17" t="e">
        <f>[4]咽頭!$Q49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[4]咽頭!$C50</f>
        <v>#N/A</v>
      </c>
      <c r="D54" s="17" t="e">
        <f>[4]咽頭!$D50</f>
        <v>#N/A</v>
      </c>
      <c r="E54" s="17" t="e">
        <f>[4]咽頭!$E50</f>
        <v>#N/A</v>
      </c>
      <c r="F54" s="17" t="e">
        <f>[4]咽頭!$F50</f>
        <v>#N/A</v>
      </c>
      <c r="G54" s="17" t="e">
        <f>[4]咽頭!$G50</f>
        <v>#N/A</v>
      </c>
      <c r="H54" s="17" t="e">
        <f>[4]咽頭!$H50</f>
        <v>#N/A</v>
      </c>
      <c r="I54" s="17" t="e">
        <f>[4]咽頭!$I50</f>
        <v>#N/A</v>
      </c>
      <c r="J54" s="17" t="e">
        <f>[4]咽頭!$J50</f>
        <v>#N/A</v>
      </c>
      <c r="K54" s="17" t="e">
        <f>[4]咽頭!$K50</f>
        <v>#N/A</v>
      </c>
      <c r="L54" s="17" t="e">
        <f>[4]咽頭!$L50</f>
        <v>#N/A</v>
      </c>
      <c r="M54" s="17" t="e">
        <f>[4]咽頭!$M50</f>
        <v>#N/A</v>
      </c>
      <c r="N54" s="17" t="e">
        <f>[4]咽頭!$N50</f>
        <v>#N/A</v>
      </c>
      <c r="O54" s="17" t="e">
        <f>[4]咽頭!$O50</f>
        <v>#N/A</v>
      </c>
      <c r="P54" s="17" t="e">
        <f>[4]咽頭!$P50</f>
        <v>#N/A</v>
      </c>
      <c r="Q54" s="17" t="e">
        <f>[4]咽頭!$Q50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[4]咽頭!$C51</f>
        <v>#N/A</v>
      </c>
      <c r="D55" s="17" t="e">
        <f>[4]咽頭!$D51</f>
        <v>#N/A</v>
      </c>
      <c r="E55" s="17" t="e">
        <f>[4]咽頭!$E51</f>
        <v>#N/A</v>
      </c>
      <c r="F55" s="17" t="e">
        <f>[4]咽頭!$F51</f>
        <v>#N/A</v>
      </c>
      <c r="G55" s="17" t="e">
        <f>[4]咽頭!$G51</f>
        <v>#N/A</v>
      </c>
      <c r="H55" s="17" t="e">
        <f>[4]咽頭!$H51</f>
        <v>#N/A</v>
      </c>
      <c r="I55" s="17" t="e">
        <f>[4]咽頭!$I51</f>
        <v>#N/A</v>
      </c>
      <c r="J55" s="17" t="e">
        <f>[4]咽頭!$J51</f>
        <v>#N/A</v>
      </c>
      <c r="K55" s="17" t="e">
        <f>[4]咽頭!$K51</f>
        <v>#N/A</v>
      </c>
      <c r="L55" s="17" t="e">
        <f>[4]咽頭!$L51</f>
        <v>#N/A</v>
      </c>
      <c r="M55" s="17" t="e">
        <f>[4]咽頭!$M51</f>
        <v>#N/A</v>
      </c>
      <c r="N55" s="17" t="e">
        <f>[4]咽頭!$N51</f>
        <v>#N/A</v>
      </c>
      <c r="O55" s="17" t="e">
        <f>[4]咽頭!$O51</f>
        <v>#N/A</v>
      </c>
      <c r="P55" s="17" t="e">
        <f>[4]咽頭!$P51</f>
        <v>#N/A</v>
      </c>
      <c r="Q55" s="17" t="e">
        <f>[4]咽頭!$Q51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[4]咽頭!$C52</f>
        <v>#N/A</v>
      </c>
      <c r="D56" s="17" t="e">
        <f>[4]咽頭!$D52</f>
        <v>#N/A</v>
      </c>
      <c r="E56" s="17" t="e">
        <f>[4]咽頭!$E52</f>
        <v>#N/A</v>
      </c>
      <c r="F56" s="17" t="e">
        <f>[4]咽頭!$F52</f>
        <v>#N/A</v>
      </c>
      <c r="G56" s="17" t="e">
        <f>[4]咽頭!$G52</f>
        <v>#N/A</v>
      </c>
      <c r="H56" s="17" t="e">
        <f>[4]咽頭!$H52</f>
        <v>#N/A</v>
      </c>
      <c r="I56" s="17" t="e">
        <f>[4]咽頭!$I52</f>
        <v>#N/A</v>
      </c>
      <c r="J56" s="17" t="e">
        <f>[4]咽頭!$J52</f>
        <v>#N/A</v>
      </c>
      <c r="K56" s="17" t="e">
        <f>[4]咽頭!$K52</f>
        <v>#N/A</v>
      </c>
      <c r="L56" s="17" t="e">
        <f>[4]咽頭!$L52</f>
        <v>#N/A</v>
      </c>
      <c r="M56" s="17" t="e">
        <f>[4]咽頭!$M52</f>
        <v>#N/A</v>
      </c>
      <c r="N56" s="17" t="e">
        <f>[4]咽頭!$N52</f>
        <v>#N/A</v>
      </c>
      <c r="O56" s="17" t="e">
        <f>[4]咽頭!$O52</f>
        <v>#N/A</v>
      </c>
      <c r="P56" s="17" t="e">
        <f>[4]咽頭!$P52</f>
        <v>#N/A</v>
      </c>
      <c r="Q56" s="17" t="e">
        <f>[4]咽頭!$Q52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[4]咽頭!$C53</f>
        <v>#N/A</v>
      </c>
      <c r="D57" s="17" t="e">
        <f>[4]咽頭!$D53</f>
        <v>#N/A</v>
      </c>
      <c r="E57" s="17" t="e">
        <f>[4]咽頭!$E53</f>
        <v>#N/A</v>
      </c>
      <c r="F57" s="17" t="e">
        <f>[4]咽頭!$F53</f>
        <v>#N/A</v>
      </c>
      <c r="G57" s="17" t="e">
        <f>[4]咽頭!$G53</f>
        <v>#N/A</v>
      </c>
      <c r="H57" s="17" t="e">
        <f>[4]咽頭!$H53</f>
        <v>#N/A</v>
      </c>
      <c r="I57" s="17" t="e">
        <f>[4]咽頭!$I53</f>
        <v>#N/A</v>
      </c>
      <c r="J57" s="17" t="e">
        <f>[4]咽頭!$J53</f>
        <v>#N/A</v>
      </c>
      <c r="K57" s="17" t="e">
        <f>[4]咽頭!$K53</f>
        <v>#N/A</v>
      </c>
      <c r="L57" s="17" t="e">
        <f>[4]咽頭!$L53</f>
        <v>#N/A</v>
      </c>
      <c r="M57" s="17" t="e">
        <f>[4]咽頭!$M53</f>
        <v>#N/A</v>
      </c>
      <c r="N57" s="17" t="e">
        <f>[4]咽頭!$N53</f>
        <v>#N/A</v>
      </c>
      <c r="O57" s="17" t="e">
        <f>[4]咽頭!$O53</f>
        <v>#N/A</v>
      </c>
      <c r="P57" s="17" t="e">
        <f>[4]咽頭!$P53</f>
        <v>#N/A</v>
      </c>
      <c r="Q57" s="17" t="e">
        <f>[4]咽頭!$Q53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[4]咽頭!$C54</f>
        <v>#N/A</v>
      </c>
      <c r="D58" s="104" t="e">
        <f>[4]咽頭!$D54</f>
        <v>#N/A</v>
      </c>
      <c r="E58" s="104" t="e">
        <f>[4]咽頭!$E54</f>
        <v>#N/A</v>
      </c>
      <c r="F58" s="104" t="e">
        <f>[4]咽頭!$F54</f>
        <v>#N/A</v>
      </c>
      <c r="G58" s="104" t="e">
        <f>[4]咽頭!$G54</f>
        <v>#N/A</v>
      </c>
      <c r="H58" s="104" t="e">
        <f>[4]咽頭!$H54</f>
        <v>#N/A</v>
      </c>
      <c r="I58" s="104" t="e">
        <f>[4]咽頭!$I54</f>
        <v>#N/A</v>
      </c>
      <c r="J58" s="104" t="e">
        <f>[4]咽頭!$J54</f>
        <v>#N/A</v>
      </c>
      <c r="K58" s="104" t="e">
        <f>[4]咽頭!$K54</f>
        <v>#N/A</v>
      </c>
      <c r="L58" s="104" t="e">
        <f>[4]咽頭!$L54</f>
        <v>#N/A</v>
      </c>
      <c r="M58" s="104" t="e">
        <f>[4]咽頭!$M54</f>
        <v>#N/A</v>
      </c>
      <c r="N58" s="104" t="e">
        <f>[4]咽頭!$N54</f>
        <v>#N/A</v>
      </c>
      <c r="O58" s="104" t="e">
        <f>[4]咽頭!$O54</f>
        <v>#N/A</v>
      </c>
      <c r="P58" s="104" t="e">
        <f>[4]咽頭!$P54</f>
        <v>#N/A</v>
      </c>
      <c r="Q58" s="104" t="e">
        <f>[4]咽頭!$Q54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193</v>
      </c>
      <c r="D60" s="2">
        <f t="array" ref="D60">+SUM(IF(NOT(ISERROR(D6:D58)),D6:D58))</f>
        <v>1</v>
      </c>
      <c r="E60" s="2">
        <f t="array" ref="E60">+SUM(IF(NOT(ISERROR(E6:E58)),E6:E58))</f>
        <v>40</v>
      </c>
      <c r="F60" s="2">
        <f t="array" ref="F60">+SUM(IF(NOT(ISERROR(F6:F58)),F6:F58))</f>
        <v>75</v>
      </c>
      <c r="G60" s="2">
        <f t="array" ref="G60">+SUM(IF(NOT(ISERROR(G6:G58)),G6:G58))</f>
        <v>24</v>
      </c>
      <c r="H60" s="2">
        <f t="array" ref="H60">+SUM(IF(NOT(ISERROR(H6:H58)),H6:H58))</f>
        <v>8</v>
      </c>
      <c r="I60" s="2">
        <f t="array" ref="I60">+SUM(IF(NOT(ISERROR(I6:I58)),I6:I58))</f>
        <v>10</v>
      </c>
      <c r="J60" s="2">
        <f t="array" ref="J60">+SUM(IF(NOT(ISERROR(J6:J58)),J6:J58))</f>
        <v>15</v>
      </c>
      <c r="K60" s="2">
        <f t="array" ref="K60">+SUM(IF(NOT(ISERROR(K6:K58)),K6:K58))</f>
        <v>6</v>
      </c>
      <c r="L60" s="2">
        <f t="array" ref="L60">+SUM(IF(NOT(ISERROR(L6:L58)),L6:L58))</f>
        <v>3</v>
      </c>
      <c r="M60" s="2">
        <f t="array" ref="M60">+SUM(IF(NOT(ISERROR(M6:M58)),M6:M58))</f>
        <v>4</v>
      </c>
      <c r="N60" s="2">
        <f t="array" ref="N60">+SUM(IF(NOT(ISERROR(N6:N58)),N6:N58))</f>
        <v>2</v>
      </c>
      <c r="O60" s="2">
        <f t="array" ref="O60">+SUM(IF(NOT(ISERROR(O6:O58)),O6:O58))</f>
        <v>4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193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0.5181347150259068</v>
      </c>
      <c r="E61" s="4">
        <f t="shared" si="4"/>
        <v>20.725388601036268</v>
      </c>
      <c r="F61" s="4">
        <f t="shared" si="4"/>
        <v>38.860103626943001</v>
      </c>
      <c r="G61" s="4">
        <f t="shared" si="4"/>
        <v>12.435233160621761</v>
      </c>
      <c r="H61" s="4">
        <f t="shared" si="4"/>
        <v>4.1450777202072544</v>
      </c>
      <c r="I61" s="4">
        <f t="shared" si="4"/>
        <v>5.1813471502590671</v>
      </c>
      <c r="J61" s="4">
        <f t="shared" si="4"/>
        <v>7.7720207253886011</v>
      </c>
      <c r="K61" s="4">
        <f t="shared" si="4"/>
        <v>3.1088082901554404</v>
      </c>
      <c r="L61" s="4">
        <f t="shared" si="4"/>
        <v>1.5544041450777202</v>
      </c>
      <c r="M61" s="4">
        <f t="shared" si="4"/>
        <v>2.0725388601036272</v>
      </c>
      <c r="N61" s="4">
        <f t="shared" si="4"/>
        <v>1.0362694300518136</v>
      </c>
      <c r="O61" s="4">
        <f t="shared" si="4"/>
        <v>2.0725388601036272</v>
      </c>
      <c r="P61" s="4">
        <f t="shared" si="4"/>
        <v>0.5181347150259068</v>
      </c>
      <c r="Q61" s="4">
        <f t="shared" si="4"/>
        <v>0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193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[4]A群!$C$2</f>
        <v>33</v>
      </c>
      <c r="D6" s="102">
        <f>[4]A群!$D2</f>
        <v>0</v>
      </c>
      <c r="E6" s="102">
        <f>[4]A群!$E2</f>
        <v>0</v>
      </c>
      <c r="F6" s="102">
        <f>[4]A群!$F2</f>
        <v>1</v>
      </c>
      <c r="G6" s="102">
        <f>[4]A群!$G2</f>
        <v>3</v>
      </c>
      <c r="H6" s="102">
        <f>[4]A群!$H2</f>
        <v>1</v>
      </c>
      <c r="I6" s="102">
        <f>[4]A群!$I2</f>
        <v>3</v>
      </c>
      <c r="J6" s="102">
        <f>[4]A群!$J2</f>
        <v>2</v>
      </c>
      <c r="K6" s="102">
        <f>[4]A群!$K2</f>
        <v>2</v>
      </c>
      <c r="L6" s="102">
        <f>[4]A群!$L2</f>
        <v>5</v>
      </c>
      <c r="M6" s="102">
        <f>[4]A群!$M2</f>
        <v>1</v>
      </c>
      <c r="N6" s="102">
        <f>[4]A群!$N2</f>
        <v>2</v>
      </c>
      <c r="O6" s="102">
        <f>[4]A群!$O2</f>
        <v>3</v>
      </c>
      <c r="P6" s="102">
        <f>[4]A群!$P2</f>
        <v>0</v>
      </c>
      <c r="Q6" s="102">
        <f>[4]A群!$Q2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[4]A群!$C3</f>
        <v>32</v>
      </c>
      <c r="D7" s="17">
        <f>[4]A群!$D3</f>
        <v>0</v>
      </c>
      <c r="E7" s="17">
        <f>[4]A群!$E3</f>
        <v>0</v>
      </c>
      <c r="F7" s="17">
        <f>[4]A群!$F3</f>
        <v>1</v>
      </c>
      <c r="G7" s="17">
        <f>[4]A群!$G3</f>
        <v>4</v>
      </c>
      <c r="H7" s="17">
        <f>[4]A群!$H3</f>
        <v>5</v>
      </c>
      <c r="I7" s="17">
        <f>[4]A群!$I3</f>
        <v>0</v>
      </c>
      <c r="J7" s="17">
        <f>[4]A群!$J3</f>
        <v>1</v>
      </c>
      <c r="K7" s="17">
        <f>[4]A群!$K3</f>
        <v>4</v>
      </c>
      <c r="L7" s="17">
        <f>[4]A群!$L3</f>
        <v>6</v>
      </c>
      <c r="M7" s="17">
        <f>[4]A群!$M3</f>
        <v>1</v>
      </c>
      <c r="N7" s="17">
        <f>[4]A群!$N3</f>
        <v>1</v>
      </c>
      <c r="O7" s="17">
        <f>[4]A群!$O3</f>
        <v>7</v>
      </c>
      <c r="P7" s="17">
        <f>[4]A群!$P3</f>
        <v>0</v>
      </c>
      <c r="Q7" s="17">
        <f>[4]A群!$Q3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[4]A群!$C4</f>
        <v>39</v>
      </c>
      <c r="D8" s="17">
        <f>[4]A群!$D4</f>
        <v>0</v>
      </c>
      <c r="E8" s="17">
        <f>[4]A群!$E4</f>
        <v>0</v>
      </c>
      <c r="F8" s="17">
        <f>[4]A群!$F4</f>
        <v>1</v>
      </c>
      <c r="G8" s="17">
        <f>[4]A群!$G4</f>
        <v>0</v>
      </c>
      <c r="H8" s="17">
        <f>[4]A群!$H4</f>
        <v>6</v>
      </c>
      <c r="I8" s="17">
        <f>[4]A群!$I4</f>
        <v>4</v>
      </c>
      <c r="J8" s="17">
        <f>[4]A群!$J4</f>
        <v>6</v>
      </c>
      <c r="K8" s="17">
        <f>[4]A群!$K4</f>
        <v>3</v>
      </c>
      <c r="L8" s="17">
        <f>[4]A群!$L4</f>
        <v>5</v>
      </c>
      <c r="M8" s="17">
        <f>[4]A群!$M4</f>
        <v>4</v>
      </c>
      <c r="N8" s="17">
        <f>[4]A群!$N4</f>
        <v>2</v>
      </c>
      <c r="O8" s="17">
        <f>[4]A群!$O4</f>
        <v>0</v>
      </c>
      <c r="P8" s="17">
        <f>[4]A群!$P4</f>
        <v>0</v>
      </c>
      <c r="Q8" s="17">
        <f>[4]A群!$Q4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[4]A群!$C5</f>
        <v>35</v>
      </c>
      <c r="D9" s="17">
        <f>[4]A群!$D5</f>
        <v>0</v>
      </c>
      <c r="E9" s="17">
        <f>[4]A群!$E5</f>
        <v>0</v>
      </c>
      <c r="F9" s="17">
        <f>[4]A群!$F5</f>
        <v>1</v>
      </c>
      <c r="G9" s="17">
        <f>[4]A群!$G5</f>
        <v>2</v>
      </c>
      <c r="H9" s="17">
        <f>[4]A群!$H5</f>
        <v>6</v>
      </c>
      <c r="I9" s="17">
        <f>[4]A群!$I5</f>
        <v>3</v>
      </c>
      <c r="J9" s="17">
        <f>[4]A群!$J5</f>
        <v>5</v>
      </c>
      <c r="K9" s="17">
        <f>[4]A群!$K5</f>
        <v>5</v>
      </c>
      <c r="L9" s="17">
        <f>[4]A群!$L5</f>
        <v>4</v>
      </c>
      <c r="M9" s="17">
        <f>[4]A群!$M5</f>
        <v>1</v>
      </c>
      <c r="N9" s="17">
        <f>[4]A群!$N5</f>
        <v>1</v>
      </c>
      <c r="O9" s="17">
        <f>[4]A群!$O5</f>
        <v>2</v>
      </c>
      <c r="P9" s="17">
        <f>[4]A群!$P5</f>
        <v>0</v>
      </c>
      <c r="Q9" s="17">
        <f>[4]A群!$Q5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[4]A群!$C6</f>
        <v>48</v>
      </c>
      <c r="D10" s="17">
        <f>[4]A群!$D6</f>
        <v>0</v>
      </c>
      <c r="E10" s="17">
        <f>[4]A群!$E6</f>
        <v>0</v>
      </c>
      <c r="F10" s="17">
        <f>[4]A群!$F6</f>
        <v>1</v>
      </c>
      <c r="G10" s="17">
        <f>[4]A群!$G6</f>
        <v>4</v>
      </c>
      <c r="H10" s="17">
        <f>[4]A群!$H6</f>
        <v>7</v>
      </c>
      <c r="I10" s="17">
        <f>[4]A群!$I6</f>
        <v>3</v>
      </c>
      <c r="J10" s="17">
        <f>[4]A群!$J6</f>
        <v>2</v>
      </c>
      <c r="K10" s="17">
        <f>[4]A群!$K6</f>
        <v>8</v>
      </c>
      <c r="L10" s="17">
        <f>[4]A群!$L6</f>
        <v>6</v>
      </c>
      <c r="M10" s="17">
        <f>[4]A群!$M6</f>
        <v>4</v>
      </c>
      <c r="N10" s="17">
        <f>[4]A群!$N6</f>
        <v>6</v>
      </c>
      <c r="O10" s="17">
        <f>[4]A群!$O6</f>
        <v>7</v>
      </c>
      <c r="P10" s="17">
        <f>[4]A群!$P6</f>
        <v>0</v>
      </c>
      <c r="Q10" s="17">
        <f>[4]A群!$Q6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[4]A群!$C7</f>
        <v>39</v>
      </c>
      <c r="D11" s="17">
        <f>[4]A群!$D7</f>
        <v>0</v>
      </c>
      <c r="E11" s="17">
        <f>[4]A群!$E7</f>
        <v>0</v>
      </c>
      <c r="F11" s="17">
        <f>[4]A群!$F7</f>
        <v>2</v>
      </c>
      <c r="G11" s="17">
        <f>[4]A群!$G7</f>
        <v>4</v>
      </c>
      <c r="H11" s="17">
        <f>[4]A群!$H7</f>
        <v>1</v>
      </c>
      <c r="I11" s="17">
        <f>[4]A群!$I7</f>
        <v>5</v>
      </c>
      <c r="J11" s="17">
        <f>[4]A群!$J7</f>
        <v>2</v>
      </c>
      <c r="K11" s="17">
        <f>[4]A群!$K7</f>
        <v>2</v>
      </c>
      <c r="L11" s="17">
        <f>[4]A群!$L7</f>
        <v>6</v>
      </c>
      <c r="M11" s="17">
        <f>[4]A群!$M7</f>
        <v>4</v>
      </c>
      <c r="N11" s="17">
        <f>[4]A群!$N7</f>
        <v>2</v>
      </c>
      <c r="O11" s="17">
        <f>[4]A群!$O7</f>
        <v>6</v>
      </c>
      <c r="P11" s="17">
        <f>[4]A群!$P7</f>
        <v>2</v>
      </c>
      <c r="Q11" s="17">
        <f>[4]A群!$Q7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[4]A群!$C8</f>
        <v>48</v>
      </c>
      <c r="D12" s="17">
        <f>[4]A群!$D8</f>
        <v>0</v>
      </c>
      <c r="E12" s="17">
        <f>[4]A群!$E8</f>
        <v>1</v>
      </c>
      <c r="F12" s="17">
        <f>[4]A群!$F8</f>
        <v>1</v>
      </c>
      <c r="G12" s="17">
        <f>[4]A群!$G8</f>
        <v>1</v>
      </c>
      <c r="H12" s="17">
        <f>[4]A群!$H8</f>
        <v>3</v>
      </c>
      <c r="I12" s="17">
        <f>[4]A群!$I8</f>
        <v>5</v>
      </c>
      <c r="J12" s="17">
        <f>[4]A群!$J8</f>
        <v>5</v>
      </c>
      <c r="K12" s="17">
        <f>[4]A群!$K8</f>
        <v>8</v>
      </c>
      <c r="L12" s="17">
        <f>[4]A群!$L8</f>
        <v>2</v>
      </c>
      <c r="M12" s="17">
        <f>[4]A群!$M8</f>
        <v>5</v>
      </c>
      <c r="N12" s="17">
        <f>[4]A群!$N8</f>
        <v>5</v>
      </c>
      <c r="O12" s="17">
        <f>[4]A群!$O8</f>
        <v>7</v>
      </c>
      <c r="P12" s="17">
        <f>[4]A群!$P8</f>
        <v>0</v>
      </c>
      <c r="Q12" s="17">
        <f>[4]A群!$Q8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>
        <f>[4]A群!$C9</f>
        <v>53</v>
      </c>
      <c r="D13" s="17">
        <f>[4]A群!$D9</f>
        <v>0</v>
      </c>
      <c r="E13" s="17">
        <f>[4]A群!$E9</f>
        <v>0</v>
      </c>
      <c r="F13" s="17">
        <f>[4]A群!$F9</f>
        <v>2</v>
      </c>
      <c r="G13" s="17">
        <f>[4]A群!$G9</f>
        <v>4</v>
      </c>
      <c r="H13" s="17">
        <f>[4]A群!$H9</f>
        <v>10</v>
      </c>
      <c r="I13" s="17">
        <f>[4]A群!$I9</f>
        <v>2</v>
      </c>
      <c r="J13" s="17">
        <f>[4]A群!$J9</f>
        <v>8</v>
      </c>
      <c r="K13" s="17">
        <f>[4]A群!$K9</f>
        <v>8</v>
      </c>
      <c r="L13" s="17">
        <f>[4]A群!$L9</f>
        <v>6</v>
      </c>
      <c r="M13" s="17">
        <f>[4]A群!$M9</f>
        <v>3</v>
      </c>
      <c r="N13" s="17">
        <f>[4]A群!$N9</f>
        <v>5</v>
      </c>
      <c r="O13" s="17">
        <f>[4]A群!$O9</f>
        <v>5</v>
      </c>
      <c r="P13" s="17">
        <f>[4]A群!$P9</f>
        <v>0</v>
      </c>
      <c r="Q13" s="17">
        <f>[4]A群!$Q9</f>
        <v>0</v>
      </c>
      <c r="S13">
        <f t="shared" si="0"/>
        <v>53</v>
      </c>
      <c r="T13" t="b">
        <f t="shared" si="1"/>
        <v>1</v>
      </c>
    </row>
    <row r="14" spans="2:20">
      <c r="B14" s="17">
        <v>9</v>
      </c>
      <c r="C14" s="17">
        <f>[4]A群!$C10</f>
        <v>57</v>
      </c>
      <c r="D14" s="17">
        <f>[4]A群!$D10</f>
        <v>0</v>
      </c>
      <c r="E14" s="17">
        <f>[4]A群!$E10</f>
        <v>0</v>
      </c>
      <c r="F14" s="17">
        <f>[4]A群!$F10</f>
        <v>1</v>
      </c>
      <c r="G14" s="17">
        <f>[4]A群!$G10</f>
        <v>6</v>
      </c>
      <c r="H14" s="17">
        <f>[4]A群!$H10</f>
        <v>4</v>
      </c>
      <c r="I14" s="17">
        <f>[4]A群!$I10</f>
        <v>15</v>
      </c>
      <c r="J14" s="17">
        <f>[4]A群!$J10</f>
        <v>7</v>
      </c>
      <c r="K14" s="17">
        <f>[4]A群!$K10</f>
        <v>4</v>
      </c>
      <c r="L14" s="17">
        <f>[4]A群!$L10</f>
        <v>4</v>
      </c>
      <c r="M14" s="17">
        <f>[4]A群!$M10</f>
        <v>2</v>
      </c>
      <c r="N14" s="17">
        <f>[4]A群!$N10</f>
        <v>5</v>
      </c>
      <c r="O14" s="17">
        <f>[4]A群!$O10</f>
        <v>6</v>
      </c>
      <c r="P14" s="17">
        <f>[4]A群!$P10</f>
        <v>1</v>
      </c>
      <c r="Q14" s="17">
        <f>[4]A群!$Q10</f>
        <v>2</v>
      </c>
      <c r="S14">
        <f t="shared" si="0"/>
        <v>57</v>
      </c>
      <c r="T14" t="b">
        <f t="shared" si="1"/>
        <v>1</v>
      </c>
    </row>
    <row r="15" spans="2:20">
      <c r="B15" s="17">
        <v>10</v>
      </c>
      <c r="C15" s="17">
        <f>[4]A群!$C11</f>
        <v>45</v>
      </c>
      <c r="D15" s="17">
        <f>[4]A群!$D11</f>
        <v>0</v>
      </c>
      <c r="E15" s="17">
        <f>[4]A群!$E11</f>
        <v>0</v>
      </c>
      <c r="F15" s="17">
        <f>[4]A群!$F11</f>
        <v>5</v>
      </c>
      <c r="G15" s="17">
        <f>[4]A群!$G11</f>
        <v>3</v>
      </c>
      <c r="H15" s="17">
        <f>[4]A群!$H11</f>
        <v>4</v>
      </c>
      <c r="I15" s="17">
        <f>[4]A群!$I11</f>
        <v>5</v>
      </c>
      <c r="J15" s="17">
        <f>[4]A群!$J11</f>
        <v>4</v>
      </c>
      <c r="K15" s="17">
        <f>[4]A群!$K11</f>
        <v>6</v>
      </c>
      <c r="L15" s="17">
        <f>[4]A群!$L11</f>
        <v>3</v>
      </c>
      <c r="M15" s="17">
        <f>[4]A群!$M11</f>
        <v>5</v>
      </c>
      <c r="N15" s="17">
        <f>[4]A群!$N11</f>
        <v>2</v>
      </c>
      <c r="O15" s="17">
        <f>[4]A群!$O11</f>
        <v>6</v>
      </c>
      <c r="P15" s="17">
        <f>[4]A群!$P11</f>
        <v>1</v>
      </c>
      <c r="Q15" s="17">
        <f>[4]A群!$Q11</f>
        <v>1</v>
      </c>
      <c r="S15">
        <f t="shared" si="0"/>
        <v>45</v>
      </c>
      <c r="T15" t="b">
        <f t="shared" si="1"/>
        <v>1</v>
      </c>
    </row>
    <row r="16" spans="2:20">
      <c r="B16" s="17">
        <v>11</v>
      </c>
      <c r="C16" s="17">
        <f>[4]A群!$C12</f>
        <v>50</v>
      </c>
      <c r="D16" s="17">
        <f>[4]A群!$D12</f>
        <v>0</v>
      </c>
      <c r="E16" s="17">
        <f>[4]A群!$E12</f>
        <v>1</v>
      </c>
      <c r="F16" s="17">
        <f>[4]A群!$F12</f>
        <v>2</v>
      </c>
      <c r="G16" s="17">
        <f>[4]A群!$G12</f>
        <v>3</v>
      </c>
      <c r="H16" s="17">
        <f>[4]A群!$H12</f>
        <v>6</v>
      </c>
      <c r="I16" s="17">
        <f>[4]A群!$I12</f>
        <v>9</v>
      </c>
      <c r="J16" s="17">
        <f>[4]A群!$J12</f>
        <v>8</v>
      </c>
      <c r="K16" s="17">
        <f>[4]A群!$K12</f>
        <v>8</v>
      </c>
      <c r="L16" s="17">
        <f>[4]A群!$L12</f>
        <v>1</v>
      </c>
      <c r="M16" s="17">
        <f>[4]A群!$M12</f>
        <v>1</v>
      </c>
      <c r="N16" s="17">
        <f>[4]A群!$N12</f>
        <v>2</v>
      </c>
      <c r="O16" s="17">
        <f>[4]A群!$O12</f>
        <v>6</v>
      </c>
      <c r="P16" s="17">
        <f>[4]A群!$P12</f>
        <v>0</v>
      </c>
      <c r="Q16" s="17">
        <f>[4]A群!$Q12</f>
        <v>3</v>
      </c>
      <c r="S16">
        <f t="shared" si="0"/>
        <v>50</v>
      </c>
      <c r="T16" t="b">
        <f t="shared" si="1"/>
        <v>1</v>
      </c>
    </row>
    <row r="17" spans="2:20">
      <c r="B17" s="17">
        <v>12</v>
      </c>
      <c r="C17" s="17">
        <f>[4]A群!$C13</f>
        <v>49</v>
      </c>
      <c r="D17" s="17">
        <f>[4]A群!$D13</f>
        <v>0</v>
      </c>
      <c r="E17" s="17">
        <f>[4]A群!$E13</f>
        <v>0</v>
      </c>
      <c r="F17" s="17">
        <f>[4]A群!$F13</f>
        <v>1</v>
      </c>
      <c r="G17" s="17">
        <f>[4]A群!$G13</f>
        <v>7</v>
      </c>
      <c r="H17" s="17">
        <f>[4]A群!$H13</f>
        <v>6</v>
      </c>
      <c r="I17" s="17">
        <f>[4]A群!$I13</f>
        <v>6</v>
      </c>
      <c r="J17" s="17">
        <f>[4]A群!$J13</f>
        <v>6</v>
      </c>
      <c r="K17" s="17">
        <f>[4]A群!$K13</f>
        <v>5</v>
      </c>
      <c r="L17" s="17">
        <f>[4]A群!$L13</f>
        <v>5</v>
      </c>
      <c r="M17" s="17">
        <f>[4]A群!$M13</f>
        <v>2</v>
      </c>
      <c r="N17" s="17">
        <f>[4]A群!$N13</f>
        <v>4</v>
      </c>
      <c r="O17" s="17">
        <f>[4]A群!$O13</f>
        <v>3</v>
      </c>
      <c r="P17" s="17">
        <f>[4]A群!$P13</f>
        <v>0</v>
      </c>
      <c r="Q17" s="17">
        <f>[4]A群!$Q13</f>
        <v>4</v>
      </c>
      <c r="S17">
        <f t="shared" si="0"/>
        <v>49</v>
      </c>
      <c r="T17" t="b">
        <f t="shared" si="1"/>
        <v>1</v>
      </c>
    </row>
    <row r="18" spans="2:20">
      <c r="B18" s="17">
        <v>13</v>
      </c>
      <c r="C18" s="17">
        <f>[4]A群!$C14</f>
        <v>35</v>
      </c>
      <c r="D18" s="17">
        <f>[4]A群!$D14</f>
        <v>0</v>
      </c>
      <c r="E18" s="17">
        <f>[4]A群!$E14</f>
        <v>0</v>
      </c>
      <c r="F18" s="17">
        <f>[4]A群!$F14</f>
        <v>2</v>
      </c>
      <c r="G18" s="17">
        <f>[4]A群!$G14</f>
        <v>6</v>
      </c>
      <c r="H18" s="17">
        <f>[4]A群!$H14</f>
        <v>4</v>
      </c>
      <c r="I18" s="17">
        <f>[4]A群!$I14</f>
        <v>7</v>
      </c>
      <c r="J18" s="17">
        <f>[4]A群!$J14</f>
        <v>6</v>
      </c>
      <c r="K18" s="17">
        <f>[4]A群!$K14</f>
        <v>3</v>
      </c>
      <c r="L18" s="17">
        <f>[4]A群!$L14</f>
        <v>1</v>
      </c>
      <c r="M18" s="17">
        <f>[4]A群!$M14</f>
        <v>3</v>
      </c>
      <c r="N18" s="17">
        <f>[4]A群!$N14</f>
        <v>2</v>
      </c>
      <c r="O18" s="17">
        <f>[4]A群!$O14</f>
        <v>1</v>
      </c>
      <c r="P18" s="17">
        <f>[4]A群!$P14</f>
        <v>0</v>
      </c>
      <c r="Q18" s="17">
        <f>[4]A群!$Q14</f>
        <v>0</v>
      </c>
      <c r="S18">
        <f t="shared" si="0"/>
        <v>35</v>
      </c>
      <c r="T18" t="b">
        <f t="shared" si="1"/>
        <v>1</v>
      </c>
    </row>
    <row r="19" spans="2:20">
      <c r="B19" s="17">
        <v>14</v>
      </c>
      <c r="C19" s="17">
        <f>[4]A群!$C15</f>
        <v>19</v>
      </c>
      <c r="D19" s="17">
        <f>[4]A群!$D15</f>
        <v>0</v>
      </c>
      <c r="E19" s="17">
        <f>[4]A群!$E15</f>
        <v>0</v>
      </c>
      <c r="F19" s="17">
        <f>[4]A群!$F15</f>
        <v>1</v>
      </c>
      <c r="G19" s="17">
        <f>[4]A群!$G15</f>
        <v>0</v>
      </c>
      <c r="H19" s="17">
        <f>[4]A群!$H15</f>
        <v>2</v>
      </c>
      <c r="I19" s="17">
        <f>[4]A群!$I15</f>
        <v>2</v>
      </c>
      <c r="J19" s="17">
        <f>[4]A群!$J15</f>
        <v>4</v>
      </c>
      <c r="K19" s="17">
        <f>[4]A群!$K15</f>
        <v>0</v>
      </c>
      <c r="L19" s="17">
        <f>[4]A群!$L15</f>
        <v>1</v>
      </c>
      <c r="M19" s="17">
        <f>[4]A群!$M15</f>
        <v>0</v>
      </c>
      <c r="N19" s="17">
        <f>[4]A群!$N15</f>
        <v>2</v>
      </c>
      <c r="O19" s="17">
        <f>[4]A群!$O15</f>
        <v>3</v>
      </c>
      <c r="P19" s="17">
        <f>[4]A群!$P15</f>
        <v>0</v>
      </c>
      <c r="Q19" s="17">
        <f>[4]A群!$Q15</f>
        <v>4</v>
      </c>
      <c r="S19">
        <f t="shared" si="0"/>
        <v>19</v>
      </c>
      <c r="T19" t="b">
        <f t="shared" si="1"/>
        <v>1</v>
      </c>
    </row>
    <row r="20" spans="2:20">
      <c r="B20" s="17">
        <v>15</v>
      </c>
      <c r="C20" s="17">
        <f>[4]A群!$C16</f>
        <v>30</v>
      </c>
      <c r="D20" s="17">
        <f>[4]A群!$D16</f>
        <v>0</v>
      </c>
      <c r="E20" s="17">
        <f>[4]A群!$E16</f>
        <v>0</v>
      </c>
      <c r="F20" s="17">
        <f>[4]A群!$F16</f>
        <v>1</v>
      </c>
      <c r="G20" s="17">
        <f>[4]A群!$G16</f>
        <v>2</v>
      </c>
      <c r="H20" s="17">
        <f>[4]A群!$H16</f>
        <v>2</v>
      </c>
      <c r="I20" s="17">
        <f>[4]A群!$I16</f>
        <v>1</v>
      </c>
      <c r="J20" s="17">
        <f>[4]A群!$J16</f>
        <v>7</v>
      </c>
      <c r="K20" s="17">
        <f>[4]A群!$K16</f>
        <v>1</v>
      </c>
      <c r="L20" s="17">
        <f>[4]A群!$L16</f>
        <v>3</v>
      </c>
      <c r="M20" s="17">
        <f>[4]A群!$M16</f>
        <v>3</v>
      </c>
      <c r="N20" s="17">
        <f>[4]A群!$N16</f>
        <v>1</v>
      </c>
      <c r="O20" s="17">
        <f>[4]A群!$O16</f>
        <v>7</v>
      </c>
      <c r="P20" s="17">
        <f>[4]A群!$P16</f>
        <v>0</v>
      </c>
      <c r="Q20" s="17">
        <f>[4]A群!$Q16</f>
        <v>2</v>
      </c>
      <c r="S20">
        <f t="shared" si="0"/>
        <v>30</v>
      </c>
      <c r="T20" t="b">
        <f t="shared" si="1"/>
        <v>1</v>
      </c>
    </row>
    <row r="21" spans="2:20">
      <c r="B21" s="17">
        <v>16</v>
      </c>
      <c r="C21" s="17">
        <f>[4]A群!$C17</f>
        <v>17</v>
      </c>
      <c r="D21" s="17">
        <f>[4]A群!$D17</f>
        <v>0</v>
      </c>
      <c r="E21" s="17">
        <f>[4]A群!$E17</f>
        <v>1</v>
      </c>
      <c r="F21" s="17">
        <f>[4]A群!$F17</f>
        <v>1</v>
      </c>
      <c r="G21" s="17">
        <f>[4]A群!$G17</f>
        <v>1</v>
      </c>
      <c r="H21" s="17">
        <f>[4]A群!$H17</f>
        <v>0</v>
      </c>
      <c r="I21" s="17">
        <f>[4]A群!$I17</f>
        <v>0</v>
      </c>
      <c r="J21" s="17">
        <f>[4]A群!$J17</f>
        <v>2</v>
      </c>
      <c r="K21" s="17">
        <f>[4]A群!$K17</f>
        <v>3</v>
      </c>
      <c r="L21" s="17">
        <f>[4]A群!$L17</f>
        <v>3</v>
      </c>
      <c r="M21" s="17">
        <f>[4]A群!$M17</f>
        <v>1</v>
      </c>
      <c r="N21" s="17">
        <f>[4]A群!$N17</f>
        <v>0</v>
      </c>
      <c r="O21" s="17">
        <f>[4]A群!$O17</f>
        <v>3</v>
      </c>
      <c r="P21" s="17">
        <f>[4]A群!$P17</f>
        <v>0</v>
      </c>
      <c r="Q21" s="17">
        <f>[4]A群!$Q17</f>
        <v>2</v>
      </c>
      <c r="S21">
        <f t="shared" si="0"/>
        <v>17</v>
      </c>
      <c r="T21" t="b">
        <f t="shared" si="1"/>
        <v>1</v>
      </c>
    </row>
    <row r="22" spans="2:20">
      <c r="B22" s="17">
        <v>17</v>
      </c>
      <c r="C22" s="17">
        <f>[4]A群!$C18</f>
        <v>31</v>
      </c>
      <c r="D22" s="17">
        <f>[4]A群!$D18</f>
        <v>0</v>
      </c>
      <c r="E22" s="17">
        <f>[4]A群!$E18</f>
        <v>0</v>
      </c>
      <c r="F22" s="17">
        <f>[4]A群!$F18</f>
        <v>1</v>
      </c>
      <c r="G22" s="17">
        <f>[4]A群!$G18</f>
        <v>2</v>
      </c>
      <c r="H22" s="17">
        <f>[4]A群!$H18</f>
        <v>6</v>
      </c>
      <c r="I22" s="17">
        <f>[4]A群!$I18</f>
        <v>2</v>
      </c>
      <c r="J22" s="17">
        <f>[4]A群!$J18</f>
        <v>6</v>
      </c>
      <c r="K22" s="17">
        <f>[4]A群!$K18</f>
        <v>4</v>
      </c>
      <c r="L22" s="17">
        <f>[4]A群!$L18</f>
        <v>1</v>
      </c>
      <c r="M22" s="17">
        <f>[4]A群!$M18</f>
        <v>2</v>
      </c>
      <c r="N22" s="17">
        <f>[4]A群!$N18</f>
        <v>1</v>
      </c>
      <c r="O22" s="17">
        <f>[4]A群!$O18</f>
        <v>3</v>
      </c>
      <c r="P22" s="17">
        <f>[4]A群!$P18</f>
        <v>0</v>
      </c>
      <c r="Q22" s="17">
        <f>[4]A群!$Q18</f>
        <v>3</v>
      </c>
      <c r="S22">
        <f t="shared" si="0"/>
        <v>31</v>
      </c>
      <c r="T22" t="b">
        <f t="shared" si="1"/>
        <v>1</v>
      </c>
    </row>
    <row r="23" spans="2:20">
      <c r="B23" s="17">
        <v>18</v>
      </c>
      <c r="C23" s="17">
        <f>[4]A群!$C19</f>
        <v>40</v>
      </c>
      <c r="D23" s="17">
        <f>[4]A群!$D19</f>
        <v>0</v>
      </c>
      <c r="E23" s="17">
        <f>[4]A群!$E19</f>
        <v>0</v>
      </c>
      <c r="F23" s="17">
        <f>[4]A群!$F19</f>
        <v>2</v>
      </c>
      <c r="G23" s="17">
        <f>[4]A群!$G19</f>
        <v>6</v>
      </c>
      <c r="H23" s="17">
        <f>[4]A群!$H19</f>
        <v>4</v>
      </c>
      <c r="I23" s="17">
        <f>[4]A群!$I19</f>
        <v>4</v>
      </c>
      <c r="J23" s="17">
        <f>[4]A群!$J19</f>
        <v>2</v>
      </c>
      <c r="K23" s="17">
        <f>[4]A群!$K19</f>
        <v>4</v>
      </c>
      <c r="L23" s="17">
        <f>[4]A群!$L19</f>
        <v>7</v>
      </c>
      <c r="M23" s="17">
        <f>[4]A群!$M19</f>
        <v>2</v>
      </c>
      <c r="N23" s="17">
        <f>[4]A群!$N19</f>
        <v>2</v>
      </c>
      <c r="O23" s="17">
        <f>[4]A群!$O19</f>
        <v>3</v>
      </c>
      <c r="P23" s="17">
        <f>[4]A群!$P19</f>
        <v>2</v>
      </c>
      <c r="Q23" s="17">
        <f>[4]A群!$Q19</f>
        <v>2</v>
      </c>
      <c r="S23">
        <f t="shared" si="0"/>
        <v>40</v>
      </c>
      <c r="T23" t="b">
        <f t="shared" si="1"/>
        <v>1</v>
      </c>
    </row>
    <row r="24" spans="2:20">
      <c r="B24" s="17">
        <v>19</v>
      </c>
      <c r="C24" s="17">
        <f>[4]A群!$C20</f>
        <v>25</v>
      </c>
      <c r="D24" s="17">
        <f>[4]A群!$D20</f>
        <v>0</v>
      </c>
      <c r="E24" s="17">
        <f>[4]A群!$E20</f>
        <v>1</v>
      </c>
      <c r="F24" s="17">
        <f>[4]A群!$F20</f>
        <v>1</v>
      </c>
      <c r="G24" s="17">
        <f>[4]A群!$G20</f>
        <v>1</v>
      </c>
      <c r="H24" s="17">
        <f>[4]A群!$H20</f>
        <v>0</v>
      </c>
      <c r="I24" s="17">
        <f>[4]A群!$I20</f>
        <v>3</v>
      </c>
      <c r="J24" s="17">
        <f>[4]A群!$J20</f>
        <v>3</v>
      </c>
      <c r="K24" s="17">
        <f>[4]A群!$K20</f>
        <v>2</v>
      </c>
      <c r="L24" s="17">
        <f>[4]A群!$L20</f>
        <v>1</v>
      </c>
      <c r="M24" s="17">
        <f>[4]A群!$M20</f>
        <v>1</v>
      </c>
      <c r="N24" s="17">
        <f>[4]A群!$N20</f>
        <v>0</v>
      </c>
      <c r="O24" s="17">
        <f>[4]A群!$O20</f>
        <v>1</v>
      </c>
      <c r="P24" s="17">
        <f>[4]A群!$P20</f>
        <v>1</v>
      </c>
      <c r="Q24" s="17">
        <f>[4]A群!$Q20</f>
        <v>10</v>
      </c>
      <c r="S24">
        <f t="shared" si="0"/>
        <v>25</v>
      </c>
      <c r="T24" t="b">
        <f t="shared" si="1"/>
        <v>1</v>
      </c>
    </row>
    <row r="25" spans="2:20">
      <c r="B25" s="17">
        <v>20</v>
      </c>
      <c r="C25" s="17">
        <f>[4]A群!$C21</f>
        <v>31</v>
      </c>
      <c r="D25" s="17">
        <f>[4]A群!$D21</f>
        <v>0</v>
      </c>
      <c r="E25" s="17">
        <f>[4]A群!$E21</f>
        <v>0</v>
      </c>
      <c r="F25" s="17">
        <f>[4]A群!$F21</f>
        <v>3</v>
      </c>
      <c r="G25" s="17">
        <f>[4]A群!$G21</f>
        <v>7</v>
      </c>
      <c r="H25" s="17">
        <f>[4]A群!$H21</f>
        <v>3</v>
      </c>
      <c r="I25" s="17">
        <f>[4]A群!$I21</f>
        <v>2</v>
      </c>
      <c r="J25" s="17">
        <f>[4]A群!$J21</f>
        <v>5</v>
      </c>
      <c r="K25" s="17">
        <f>[4]A群!$K21</f>
        <v>0</v>
      </c>
      <c r="L25" s="17">
        <f>[4]A群!$L21</f>
        <v>0</v>
      </c>
      <c r="M25" s="17">
        <f>[4]A群!$M21</f>
        <v>2</v>
      </c>
      <c r="N25" s="17">
        <f>[4]A群!$N21</f>
        <v>4</v>
      </c>
      <c r="O25" s="17">
        <f>[4]A群!$O21</f>
        <v>4</v>
      </c>
      <c r="P25" s="17">
        <f>[4]A群!$P21</f>
        <v>0</v>
      </c>
      <c r="Q25" s="17">
        <f>[4]A群!$Q21</f>
        <v>1</v>
      </c>
      <c r="S25">
        <f t="shared" si="0"/>
        <v>31</v>
      </c>
      <c r="T25" t="b">
        <f t="shared" si="1"/>
        <v>1</v>
      </c>
    </row>
    <row r="26" spans="2:20">
      <c r="B26" s="17">
        <v>21</v>
      </c>
      <c r="C26" s="17">
        <f>[4]A群!$C22</f>
        <v>33</v>
      </c>
      <c r="D26" s="17">
        <f>[4]A群!$D22</f>
        <v>0</v>
      </c>
      <c r="E26" s="17">
        <f>[4]A群!$E22</f>
        <v>0</v>
      </c>
      <c r="F26" s="17">
        <f>[4]A群!$F22</f>
        <v>3</v>
      </c>
      <c r="G26" s="17">
        <f>[4]A群!$G22</f>
        <v>3</v>
      </c>
      <c r="H26" s="17">
        <f>[4]A群!$H22</f>
        <v>5</v>
      </c>
      <c r="I26" s="17">
        <f>[4]A群!$I22</f>
        <v>3</v>
      </c>
      <c r="J26" s="17">
        <f>[4]A群!$J22</f>
        <v>5</v>
      </c>
      <c r="K26" s="17">
        <f>[4]A群!$K22</f>
        <v>2</v>
      </c>
      <c r="L26" s="17">
        <f>[4]A群!$L22</f>
        <v>1</v>
      </c>
      <c r="M26" s="17">
        <f>[4]A群!$M22</f>
        <v>4</v>
      </c>
      <c r="N26" s="17">
        <f>[4]A群!$N22</f>
        <v>1</v>
      </c>
      <c r="O26" s="17">
        <f>[4]A群!$O22</f>
        <v>3</v>
      </c>
      <c r="P26" s="17">
        <f>[4]A群!$P22</f>
        <v>0</v>
      </c>
      <c r="Q26" s="17">
        <f>[4]A群!$Q22</f>
        <v>3</v>
      </c>
      <c r="S26">
        <f t="shared" si="0"/>
        <v>33</v>
      </c>
      <c r="T26" t="b">
        <f t="shared" si="1"/>
        <v>1</v>
      </c>
    </row>
    <row r="27" spans="2:20">
      <c r="B27" s="17">
        <v>22</v>
      </c>
      <c r="C27" s="17">
        <f>[4]A群!$C23</f>
        <v>23</v>
      </c>
      <c r="D27" s="17">
        <f>[4]A群!$D23</f>
        <v>0</v>
      </c>
      <c r="E27" s="17">
        <f>[4]A群!$E23</f>
        <v>0</v>
      </c>
      <c r="F27" s="17">
        <f>[4]A群!$F23</f>
        <v>1</v>
      </c>
      <c r="G27" s="17">
        <f>[4]A群!$G23</f>
        <v>2</v>
      </c>
      <c r="H27" s="17">
        <f>[4]A群!$H23</f>
        <v>5</v>
      </c>
      <c r="I27" s="17">
        <f>[4]A群!$I23</f>
        <v>3</v>
      </c>
      <c r="J27" s="17">
        <f>[4]A群!$J23</f>
        <v>1</v>
      </c>
      <c r="K27" s="17">
        <f>[4]A群!$K23</f>
        <v>2</v>
      </c>
      <c r="L27" s="17">
        <f>[4]A群!$L23</f>
        <v>2</v>
      </c>
      <c r="M27" s="17">
        <f>[4]A群!$M23</f>
        <v>2</v>
      </c>
      <c r="N27" s="17">
        <f>[4]A群!$N23</f>
        <v>0</v>
      </c>
      <c r="O27" s="17">
        <f>[4]A群!$O23</f>
        <v>2</v>
      </c>
      <c r="P27" s="17">
        <f>[4]A群!$P23</f>
        <v>0</v>
      </c>
      <c r="Q27" s="17">
        <f>[4]A群!$Q23</f>
        <v>3</v>
      </c>
      <c r="S27">
        <f t="shared" si="0"/>
        <v>23</v>
      </c>
      <c r="T27" t="b">
        <f t="shared" si="1"/>
        <v>1</v>
      </c>
    </row>
    <row r="28" spans="2:20">
      <c r="B28" s="17">
        <v>23</v>
      </c>
      <c r="C28" s="17">
        <f>[4]A群!$C24</f>
        <v>16</v>
      </c>
      <c r="D28" s="17">
        <f>[4]A群!$D24</f>
        <v>0</v>
      </c>
      <c r="E28" s="17">
        <f>[4]A群!$E24</f>
        <v>0</v>
      </c>
      <c r="F28" s="17">
        <f>[4]A群!$F24</f>
        <v>1</v>
      </c>
      <c r="G28" s="17">
        <f>[4]A群!$G24</f>
        <v>1</v>
      </c>
      <c r="H28" s="17">
        <f>[4]A群!$H24</f>
        <v>3</v>
      </c>
      <c r="I28" s="17">
        <f>[4]A群!$I24</f>
        <v>2</v>
      </c>
      <c r="J28" s="17">
        <f>[4]A群!$J24</f>
        <v>2</v>
      </c>
      <c r="K28" s="17">
        <f>[4]A群!$K24</f>
        <v>1</v>
      </c>
      <c r="L28" s="17">
        <f>[4]A群!$L24</f>
        <v>1</v>
      </c>
      <c r="M28" s="17">
        <f>[4]A群!$M24</f>
        <v>1</v>
      </c>
      <c r="N28" s="17">
        <f>[4]A群!$N24</f>
        <v>1</v>
      </c>
      <c r="O28" s="17">
        <f>[4]A群!$O24</f>
        <v>2</v>
      </c>
      <c r="P28" s="17">
        <f>[4]A群!$P24</f>
        <v>1</v>
      </c>
      <c r="Q28" s="17">
        <f>[4]A群!$Q24</f>
        <v>0</v>
      </c>
      <c r="S28">
        <f t="shared" si="0"/>
        <v>16</v>
      </c>
      <c r="T28" t="b">
        <f t="shared" si="1"/>
        <v>1</v>
      </c>
    </row>
    <row r="29" spans="2:20">
      <c r="B29" s="17">
        <v>24</v>
      </c>
      <c r="C29" s="17">
        <f>[4]A群!$C25</f>
        <v>21</v>
      </c>
      <c r="D29" s="17">
        <f>[4]A群!$D25</f>
        <v>0</v>
      </c>
      <c r="E29" s="17">
        <f>[4]A群!$E25</f>
        <v>0</v>
      </c>
      <c r="F29" s="17">
        <f>[4]A群!$F25</f>
        <v>2</v>
      </c>
      <c r="G29" s="17">
        <f>[4]A群!$G25</f>
        <v>2</v>
      </c>
      <c r="H29" s="17">
        <f>[4]A群!$H25</f>
        <v>3</v>
      </c>
      <c r="I29" s="17">
        <f>[4]A群!$I25</f>
        <v>1</v>
      </c>
      <c r="J29" s="17">
        <f>[4]A群!$J25</f>
        <v>3</v>
      </c>
      <c r="K29" s="17">
        <f>[4]A群!$K25</f>
        <v>0</v>
      </c>
      <c r="L29" s="17">
        <f>[4]A群!$L25</f>
        <v>3</v>
      </c>
      <c r="M29" s="17">
        <f>[4]A群!$M25</f>
        <v>2</v>
      </c>
      <c r="N29" s="17">
        <f>[4]A群!$N25</f>
        <v>2</v>
      </c>
      <c r="O29" s="17">
        <f>[4]A群!$O25</f>
        <v>3</v>
      </c>
      <c r="P29" s="17">
        <f>[4]A群!$P25</f>
        <v>0</v>
      </c>
      <c r="Q29" s="17">
        <f>[4]A群!$Q25</f>
        <v>0</v>
      </c>
      <c r="S29">
        <f t="shared" si="0"/>
        <v>21</v>
      </c>
      <c r="T29" t="b">
        <f t="shared" si="1"/>
        <v>1</v>
      </c>
    </row>
    <row r="30" spans="2:20">
      <c r="B30" s="17">
        <v>25</v>
      </c>
      <c r="C30" s="17">
        <f>[4]A群!$C26</f>
        <v>15</v>
      </c>
      <c r="D30" s="17">
        <f>[4]A群!$D26</f>
        <v>0</v>
      </c>
      <c r="E30" s="17">
        <f>[4]A群!$E26</f>
        <v>0</v>
      </c>
      <c r="F30" s="17">
        <f>[4]A群!$F26</f>
        <v>4</v>
      </c>
      <c r="G30" s="17">
        <f>[4]A群!$G26</f>
        <v>0</v>
      </c>
      <c r="H30" s="17">
        <f>[4]A群!$H26</f>
        <v>1</v>
      </c>
      <c r="I30" s="17">
        <f>[4]A群!$I26</f>
        <v>1</v>
      </c>
      <c r="J30" s="17">
        <f>[4]A群!$J26</f>
        <v>0</v>
      </c>
      <c r="K30" s="17">
        <f>[4]A群!$K26</f>
        <v>1</v>
      </c>
      <c r="L30" s="17">
        <f>[4]A群!$L26</f>
        <v>0</v>
      </c>
      <c r="M30" s="17">
        <f>[4]A群!$M26</f>
        <v>0</v>
      </c>
      <c r="N30" s="17">
        <f>[4]A群!$N26</f>
        <v>1</v>
      </c>
      <c r="O30" s="17">
        <f>[4]A群!$O26</f>
        <v>5</v>
      </c>
      <c r="P30" s="17">
        <f>[4]A群!$P26</f>
        <v>1</v>
      </c>
      <c r="Q30" s="17">
        <f>[4]A群!$Q26</f>
        <v>1</v>
      </c>
      <c r="S30">
        <f>SUM(D30:Q30)</f>
        <v>15</v>
      </c>
      <c r="T30" t="b">
        <f>IF(AND(ISERROR(C30),ISERROR(S30)),"-",C30=S30)</f>
        <v>1</v>
      </c>
    </row>
    <row r="31" spans="2:20">
      <c r="B31" s="17">
        <v>26</v>
      </c>
      <c r="C31" s="17" t="e">
        <f>[4]A群!$C27</f>
        <v>#N/A</v>
      </c>
      <c r="D31" s="17" t="e">
        <f>[4]A群!$D27</f>
        <v>#N/A</v>
      </c>
      <c r="E31" s="17" t="e">
        <f>[4]A群!$E27</f>
        <v>#N/A</v>
      </c>
      <c r="F31" s="17" t="e">
        <f>[4]A群!$F27</f>
        <v>#N/A</v>
      </c>
      <c r="G31" s="17" t="e">
        <f>[4]A群!$G27</f>
        <v>#N/A</v>
      </c>
      <c r="H31" s="17" t="e">
        <f>[4]A群!$H27</f>
        <v>#N/A</v>
      </c>
      <c r="I31" s="17" t="e">
        <f>[4]A群!$I27</f>
        <v>#N/A</v>
      </c>
      <c r="J31" s="17" t="e">
        <f>[4]A群!$J27</f>
        <v>#N/A</v>
      </c>
      <c r="K31" s="17" t="e">
        <f>[4]A群!$K27</f>
        <v>#N/A</v>
      </c>
      <c r="L31" s="17" t="e">
        <f>[4]A群!$L27</f>
        <v>#N/A</v>
      </c>
      <c r="M31" s="17" t="e">
        <f>[4]A群!$M27</f>
        <v>#N/A</v>
      </c>
      <c r="N31" s="17" t="e">
        <f>[4]A群!$N27</f>
        <v>#N/A</v>
      </c>
      <c r="O31" s="17" t="e">
        <f>[4]A群!$O27</f>
        <v>#N/A</v>
      </c>
      <c r="P31" s="17" t="e">
        <f>[4]A群!$P27</f>
        <v>#N/A</v>
      </c>
      <c r="Q31" s="17" t="e">
        <f>[4]A群!$Q27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[4]A群!$C28</f>
        <v>#N/A</v>
      </c>
      <c r="D32" s="17" t="e">
        <f>[4]A群!$D28</f>
        <v>#N/A</v>
      </c>
      <c r="E32" s="17" t="e">
        <f>[4]A群!$E28</f>
        <v>#N/A</v>
      </c>
      <c r="F32" s="17" t="e">
        <f>[4]A群!$F28</f>
        <v>#N/A</v>
      </c>
      <c r="G32" s="17" t="e">
        <f>[4]A群!$G28</f>
        <v>#N/A</v>
      </c>
      <c r="H32" s="17" t="e">
        <f>[4]A群!$H28</f>
        <v>#N/A</v>
      </c>
      <c r="I32" s="17" t="e">
        <f>[4]A群!$I28</f>
        <v>#N/A</v>
      </c>
      <c r="J32" s="17" t="e">
        <f>[4]A群!$J28</f>
        <v>#N/A</v>
      </c>
      <c r="K32" s="17" t="e">
        <f>[4]A群!$K28</f>
        <v>#N/A</v>
      </c>
      <c r="L32" s="17" t="e">
        <f>[4]A群!$L28</f>
        <v>#N/A</v>
      </c>
      <c r="M32" s="17" t="e">
        <f>[4]A群!$M28</f>
        <v>#N/A</v>
      </c>
      <c r="N32" s="17" t="e">
        <f>[4]A群!$N28</f>
        <v>#N/A</v>
      </c>
      <c r="O32" s="17" t="e">
        <f>[4]A群!$O28</f>
        <v>#N/A</v>
      </c>
      <c r="P32" s="17" t="e">
        <f>[4]A群!$P28</f>
        <v>#N/A</v>
      </c>
      <c r="Q32" s="17" t="e">
        <f>[4]A群!$Q28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[4]A群!$C29</f>
        <v>#N/A</v>
      </c>
      <c r="D33" s="17" t="e">
        <f>[4]A群!$D29</f>
        <v>#N/A</v>
      </c>
      <c r="E33" s="17" t="e">
        <f>[4]A群!$E29</f>
        <v>#N/A</v>
      </c>
      <c r="F33" s="17" t="e">
        <f>[4]A群!$F29</f>
        <v>#N/A</v>
      </c>
      <c r="G33" s="17" t="e">
        <f>[4]A群!$G29</f>
        <v>#N/A</v>
      </c>
      <c r="H33" s="17" t="e">
        <f>[4]A群!$H29</f>
        <v>#N/A</v>
      </c>
      <c r="I33" s="17" t="e">
        <f>[4]A群!$I29</f>
        <v>#N/A</v>
      </c>
      <c r="J33" s="17" t="e">
        <f>[4]A群!$J29</f>
        <v>#N/A</v>
      </c>
      <c r="K33" s="17" t="e">
        <f>[4]A群!$K29</f>
        <v>#N/A</v>
      </c>
      <c r="L33" s="17" t="e">
        <f>[4]A群!$L29</f>
        <v>#N/A</v>
      </c>
      <c r="M33" s="17" t="e">
        <f>[4]A群!$M29</f>
        <v>#N/A</v>
      </c>
      <c r="N33" s="17" t="e">
        <f>[4]A群!$N29</f>
        <v>#N/A</v>
      </c>
      <c r="O33" s="17" t="e">
        <f>[4]A群!$O29</f>
        <v>#N/A</v>
      </c>
      <c r="P33" s="17" t="e">
        <f>[4]A群!$P29</f>
        <v>#N/A</v>
      </c>
      <c r="Q33" s="17" t="e">
        <f>[4]A群!$Q29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[4]A群!$C30</f>
        <v>#N/A</v>
      </c>
      <c r="D34" s="17" t="e">
        <f>[4]A群!$D30</f>
        <v>#N/A</v>
      </c>
      <c r="E34" s="17" t="e">
        <f>[4]A群!$E30</f>
        <v>#N/A</v>
      </c>
      <c r="F34" s="17" t="e">
        <f>[4]A群!$F30</f>
        <v>#N/A</v>
      </c>
      <c r="G34" s="17" t="e">
        <f>[4]A群!$G30</f>
        <v>#N/A</v>
      </c>
      <c r="H34" s="17" t="e">
        <f>[4]A群!$H30</f>
        <v>#N/A</v>
      </c>
      <c r="I34" s="17" t="e">
        <f>[4]A群!$I30</f>
        <v>#N/A</v>
      </c>
      <c r="J34" s="17" t="e">
        <f>[4]A群!$J30</f>
        <v>#N/A</v>
      </c>
      <c r="K34" s="17" t="e">
        <f>[4]A群!$K30</f>
        <v>#N/A</v>
      </c>
      <c r="L34" s="17" t="e">
        <f>[4]A群!$L30</f>
        <v>#N/A</v>
      </c>
      <c r="M34" s="17" t="e">
        <f>[4]A群!$M30</f>
        <v>#N/A</v>
      </c>
      <c r="N34" s="17" t="e">
        <f>[4]A群!$N30</f>
        <v>#N/A</v>
      </c>
      <c r="O34" s="17" t="e">
        <f>[4]A群!$O30</f>
        <v>#N/A</v>
      </c>
      <c r="P34" s="17" t="e">
        <f>[4]A群!$P30</f>
        <v>#N/A</v>
      </c>
      <c r="Q34" s="17" t="e">
        <f>[4]A群!$Q30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[4]A群!$C31</f>
        <v>#N/A</v>
      </c>
      <c r="D35" s="17" t="e">
        <f>[4]A群!$D31</f>
        <v>#N/A</v>
      </c>
      <c r="E35" s="17" t="e">
        <f>[4]A群!$E31</f>
        <v>#N/A</v>
      </c>
      <c r="F35" s="17" t="e">
        <f>[4]A群!$F31</f>
        <v>#N/A</v>
      </c>
      <c r="G35" s="17" t="e">
        <f>[4]A群!$G31</f>
        <v>#N/A</v>
      </c>
      <c r="H35" s="17" t="e">
        <f>[4]A群!$H31</f>
        <v>#N/A</v>
      </c>
      <c r="I35" s="17" t="e">
        <f>[4]A群!$I31</f>
        <v>#N/A</v>
      </c>
      <c r="J35" s="17" t="e">
        <f>[4]A群!$J31</f>
        <v>#N/A</v>
      </c>
      <c r="K35" s="17" t="e">
        <f>[4]A群!$K31</f>
        <v>#N/A</v>
      </c>
      <c r="L35" s="17" t="e">
        <f>[4]A群!$L31</f>
        <v>#N/A</v>
      </c>
      <c r="M35" s="17" t="e">
        <f>[4]A群!$M31</f>
        <v>#N/A</v>
      </c>
      <c r="N35" s="17" t="e">
        <f>[4]A群!$N31</f>
        <v>#N/A</v>
      </c>
      <c r="O35" s="17" t="e">
        <f>[4]A群!$O31</f>
        <v>#N/A</v>
      </c>
      <c r="P35" s="17" t="e">
        <f>[4]A群!$P31</f>
        <v>#N/A</v>
      </c>
      <c r="Q35" s="17" t="e">
        <f>[4]A群!$Q31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[4]A群!$C32</f>
        <v>#N/A</v>
      </c>
      <c r="D36" s="17" t="e">
        <f>[4]A群!$D32</f>
        <v>#N/A</v>
      </c>
      <c r="E36" s="17" t="e">
        <f>[4]A群!$E32</f>
        <v>#N/A</v>
      </c>
      <c r="F36" s="17" t="e">
        <f>[4]A群!$F32</f>
        <v>#N/A</v>
      </c>
      <c r="G36" s="17" t="e">
        <f>[4]A群!$G32</f>
        <v>#N/A</v>
      </c>
      <c r="H36" s="17" t="e">
        <f>[4]A群!$H32</f>
        <v>#N/A</v>
      </c>
      <c r="I36" s="17" t="e">
        <f>[4]A群!$I32</f>
        <v>#N/A</v>
      </c>
      <c r="J36" s="17" t="e">
        <f>[4]A群!$J32</f>
        <v>#N/A</v>
      </c>
      <c r="K36" s="17" t="e">
        <f>[4]A群!$K32</f>
        <v>#N/A</v>
      </c>
      <c r="L36" s="17" t="e">
        <f>[4]A群!$L32</f>
        <v>#N/A</v>
      </c>
      <c r="M36" s="17" t="e">
        <f>[4]A群!$M32</f>
        <v>#N/A</v>
      </c>
      <c r="N36" s="17" t="e">
        <f>[4]A群!$N32</f>
        <v>#N/A</v>
      </c>
      <c r="O36" s="17" t="e">
        <f>[4]A群!$O32</f>
        <v>#N/A</v>
      </c>
      <c r="P36" s="17" t="e">
        <f>[4]A群!$P32</f>
        <v>#N/A</v>
      </c>
      <c r="Q36" s="17" t="e">
        <f>[4]A群!$Q32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[4]A群!$C33</f>
        <v>#N/A</v>
      </c>
      <c r="D37" s="17" t="e">
        <f>[4]A群!$D33</f>
        <v>#N/A</v>
      </c>
      <c r="E37" s="17" t="e">
        <f>[4]A群!$E33</f>
        <v>#N/A</v>
      </c>
      <c r="F37" s="17" t="e">
        <f>[4]A群!$F33</f>
        <v>#N/A</v>
      </c>
      <c r="G37" s="17" t="e">
        <f>[4]A群!$G33</f>
        <v>#N/A</v>
      </c>
      <c r="H37" s="17" t="e">
        <f>[4]A群!$H33</f>
        <v>#N/A</v>
      </c>
      <c r="I37" s="17" t="e">
        <f>[4]A群!$I33</f>
        <v>#N/A</v>
      </c>
      <c r="J37" s="17" t="e">
        <f>[4]A群!$J33</f>
        <v>#N/A</v>
      </c>
      <c r="K37" s="17" t="e">
        <f>[4]A群!$K33</f>
        <v>#N/A</v>
      </c>
      <c r="L37" s="17" t="e">
        <f>[4]A群!$L33</f>
        <v>#N/A</v>
      </c>
      <c r="M37" s="17" t="e">
        <f>[4]A群!$M33</f>
        <v>#N/A</v>
      </c>
      <c r="N37" s="17" t="e">
        <f>[4]A群!$N33</f>
        <v>#N/A</v>
      </c>
      <c r="O37" s="17" t="e">
        <f>[4]A群!$O33</f>
        <v>#N/A</v>
      </c>
      <c r="P37" s="17" t="e">
        <f>[4]A群!$P33</f>
        <v>#N/A</v>
      </c>
      <c r="Q37" s="17" t="e">
        <f>[4]A群!$Q33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[4]A群!$C34</f>
        <v>#N/A</v>
      </c>
      <c r="D38" s="17" t="e">
        <f>[4]A群!$D34</f>
        <v>#N/A</v>
      </c>
      <c r="E38" s="17" t="e">
        <f>[4]A群!$E34</f>
        <v>#N/A</v>
      </c>
      <c r="F38" s="17" t="e">
        <f>[4]A群!$F34</f>
        <v>#N/A</v>
      </c>
      <c r="G38" s="17" t="e">
        <f>[4]A群!$G34</f>
        <v>#N/A</v>
      </c>
      <c r="H38" s="17" t="e">
        <f>[4]A群!$H34</f>
        <v>#N/A</v>
      </c>
      <c r="I38" s="17" t="e">
        <f>[4]A群!$I34</f>
        <v>#N/A</v>
      </c>
      <c r="J38" s="17" t="e">
        <f>[4]A群!$J34</f>
        <v>#N/A</v>
      </c>
      <c r="K38" s="17" t="e">
        <f>[4]A群!$K34</f>
        <v>#N/A</v>
      </c>
      <c r="L38" s="17" t="e">
        <f>[4]A群!$L34</f>
        <v>#N/A</v>
      </c>
      <c r="M38" s="17" t="e">
        <f>[4]A群!$M34</f>
        <v>#N/A</v>
      </c>
      <c r="N38" s="17" t="e">
        <f>[4]A群!$N34</f>
        <v>#N/A</v>
      </c>
      <c r="O38" s="17" t="e">
        <f>[4]A群!$O34</f>
        <v>#N/A</v>
      </c>
      <c r="P38" s="17" t="e">
        <f>[4]A群!$P34</f>
        <v>#N/A</v>
      </c>
      <c r="Q38" s="17" t="e">
        <f>[4]A群!$Q34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[4]A群!$C35</f>
        <v>#N/A</v>
      </c>
      <c r="D39" s="17" t="e">
        <f>[4]A群!$D35</f>
        <v>#N/A</v>
      </c>
      <c r="E39" s="17" t="e">
        <f>[4]A群!$E35</f>
        <v>#N/A</v>
      </c>
      <c r="F39" s="17" t="e">
        <f>[4]A群!$F35</f>
        <v>#N/A</v>
      </c>
      <c r="G39" s="17" t="e">
        <f>[4]A群!$G35</f>
        <v>#N/A</v>
      </c>
      <c r="H39" s="17" t="e">
        <f>[4]A群!$H35</f>
        <v>#N/A</v>
      </c>
      <c r="I39" s="17" t="e">
        <f>[4]A群!$I35</f>
        <v>#N/A</v>
      </c>
      <c r="J39" s="17" t="e">
        <f>[4]A群!$J35</f>
        <v>#N/A</v>
      </c>
      <c r="K39" s="17" t="e">
        <f>[4]A群!$K35</f>
        <v>#N/A</v>
      </c>
      <c r="L39" s="17" t="e">
        <f>[4]A群!$L35</f>
        <v>#N/A</v>
      </c>
      <c r="M39" s="17" t="e">
        <f>[4]A群!$M35</f>
        <v>#N/A</v>
      </c>
      <c r="N39" s="17" t="e">
        <f>[4]A群!$N35</f>
        <v>#N/A</v>
      </c>
      <c r="O39" s="17" t="e">
        <f>[4]A群!$O35</f>
        <v>#N/A</v>
      </c>
      <c r="P39" s="17" t="e">
        <f>[4]A群!$P35</f>
        <v>#N/A</v>
      </c>
      <c r="Q39" s="17" t="e">
        <f>[4]A群!$Q35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[4]A群!$C36</f>
        <v>#N/A</v>
      </c>
      <c r="D40" s="17" t="e">
        <f>[4]A群!$D36</f>
        <v>#N/A</v>
      </c>
      <c r="E40" s="17" t="e">
        <f>[4]A群!$E36</f>
        <v>#N/A</v>
      </c>
      <c r="F40" s="17" t="e">
        <f>[4]A群!$F36</f>
        <v>#N/A</v>
      </c>
      <c r="G40" s="17" t="e">
        <f>[4]A群!$G36</f>
        <v>#N/A</v>
      </c>
      <c r="H40" s="17" t="e">
        <f>[4]A群!$H36</f>
        <v>#N/A</v>
      </c>
      <c r="I40" s="17" t="e">
        <f>[4]A群!$I36</f>
        <v>#N/A</v>
      </c>
      <c r="J40" s="17" t="e">
        <f>[4]A群!$J36</f>
        <v>#N/A</v>
      </c>
      <c r="K40" s="17" t="e">
        <f>[4]A群!$K36</f>
        <v>#N/A</v>
      </c>
      <c r="L40" s="17" t="e">
        <f>[4]A群!$L36</f>
        <v>#N/A</v>
      </c>
      <c r="M40" s="17" t="e">
        <f>[4]A群!$M36</f>
        <v>#N/A</v>
      </c>
      <c r="N40" s="17" t="e">
        <f>[4]A群!$N36</f>
        <v>#N/A</v>
      </c>
      <c r="O40" s="17" t="e">
        <f>[4]A群!$O36</f>
        <v>#N/A</v>
      </c>
      <c r="P40" s="17" t="e">
        <f>[4]A群!$P36</f>
        <v>#N/A</v>
      </c>
      <c r="Q40" s="17" t="e">
        <f>[4]A群!$Q36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[4]A群!$C37</f>
        <v>#N/A</v>
      </c>
      <c r="D41" s="17" t="e">
        <f>[4]A群!$D37</f>
        <v>#N/A</v>
      </c>
      <c r="E41" s="17" t="e">
        <f>[4]A群!$E37</f>
        <v>#N/A</v>
      </c>
      <c r="F41" s="17" t="e">
        <f>[4]A群!$F37</f>
        <v>#N/A</v>
      </c>
      <c r="G41" s="17" t="e">
        <f>[4]A群!$G37</f>
        <v>#N/A</v>
      </c>
      <c r="H41" s="17" t="e">
        <f>[4]A群!$H37</f>
        <v>#N/A</v>
      </c>
      <c r="I41" s="17" t="e">
        <f>[4]A群!$I37</f>
        <v>#N/A</v>
      </c>
      <c r="J41" s="17" t="e">
        <f>[4]A群!$J37</f>
        <v>#N/A</v>
      </c>
      <c r="K41" s="17" t="e">
        <f>[4]A群!$K37</f>
        <v>#N/A</v>
      </c>
      <c r="L41" s="17" t="e">
        <f>[4]A群!$L37</f>
        <v>#N/A</v>
      </c>
      <c r="M41" s="17" t="e">
        <f>[4]A群!$M37</f>
        <v>#N/A</v>
      </c>
      <c r="N41" s="17" t="e">
        <f>[4]A群!$N37</f>
        <v>#N/A</v>
      </c>
      <c r="O41" s="17" t="e">
        <f>[4]A群!$O37</f>
        <v>#N/A</v>
      </c>
      <c r="P41" s="17" t="e">
        <f>[4]A群!$P37</f>
        <v>#N/A</v>
      </c>
      <c r="Q41" s="17" t="e">
        <f>[4]A群!$Q37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[4]A群!$C38</f>
        <v>#N/A</v>
      </c>
      <c r="D42" s="17" t="e">
        <f>[4]A群!$D38</f>
        <v>#N/A</v>
      </c>
      <c r="E42" s="17" t="e">
        <f>[4]A群!$E38</f>
        <v>#N/A</v>
      </c>
      <c r="F42" s="17" t="e">
        <f>[4]A群!$F38</f>
        <v>#N/A</v>
      </c>
      <c r="G42" s="17" t="e">
        <f>[4]A群!$G38</f>
        <v>#N/A</v>
      </c>
      <c r="H42" s="17" t="e">
        <f>[4]A群!$H38</f>
        <v>#N/A</v>
      </c>
      <c r="I42" s="17" t="e">
        <f>[4]A群!$I38</f>
        <v>#N/A</v>
      </c>
      <c r="J42" s="17" t="e">
        <f>[4]A群!$J38</f>
        <v>#N/A</v>
      </c>
      <c r="K42" s="17" t="e">
        <f>[4]A群!$K38</f>
        <v>#N/A</v>
      </c>
      <c r="L42" s="17" t="e">
        <f>[4]A群!$L38</f>
        <v>#N/A</v>
      </c>
      <c r="M42" s="17" t="e">
        <f>[4]A群!$M38</f>
        <v>#N/A</v>
      </c>
      <c r="N42" s="17" t="e">
        <f>[4]A群!$N38</f>
        <v>#N/A</v>
      </c>
      <c r="O42" s="17" t="e">
        <f>[4]A群!$O38</f>
        <v>#N/A</v>
      </c>
      <c r="P42" s="17" t="e">
        <f>[4]A群!$P38</f>
        <v>#N/A</v>
      </c>
      <c r="Q42" s="17" t="e">
        <f>[4]A群!$Q38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[4]A群!$C39</f>
        <v>#N/A</v>
      </c>
      <c r="D43" s="17" t="e">
        <f>[4]A群!$D39</f>
        <v>#N/A</v>
      </c>
      <c r="E43" s="17" t="e">
        <f>[4]A群!$E39</f>
        <v>#N/A</v>
      </c>
      <c r="F43" s="17" t="e">
        <f>[4]A群!$F39</f>
        <v>#N/A</v>
      </c>
      <c r="G43" s="17" t="e">
        <f>[4]A群!$G39</f>
        <v>#N/A</v>
      </c>
      <c r="H43" s="17" t="e">
        <f>[4]A群!$H39</f>
        <v>#N/A</v>
      </c>
      <c r="I43" s="17" t="e">
        <f>[4]A群!$I39</f>
        <v>#N/A</v>
      </c>
      <c r="J43" s="17" t="e">
        <f>[4]A群!$J39</f>
        <v>#N/A</v>
      </c>
      <c r="K43" s="17" t="e">
        <f>[4]A群!$K39</f>
        <v>#N/A</v>
      </c>
      <c r="L43" s="17" t="e">
        <f>[4]A群!$L39</f>
        <v>#N/A</v>
      </c>
      <c r="M43" s="17" t="e">
        <f>[4]A群!$M39</f>
        <v>#N/A</v>
      </c>
      <c r="N43" s="17" t="e">
        <f>[4]A群!$N39</f>
        <v>#N/A</v>
      </c>
      <c r="O43" s="17" t="e">
        <f>[4]A群!$O39</f>
        <v>#N/A</v>
      </c>
      <c r="P43" s="17" t="e">
        <f>[4]A群!$P39</f>
        <v>#N/A</v>
      </c>
      <c r="Q43" s="17" t="e">
        <f>[4]A群!$Q39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[4]A群!$C40</f>
        <v>#N/A</v>
      </c>
      <c r="D44" s="17" t="e">
        <f>[4]A群!$D40</f>
        <v>#N/A</v>
      </c>
      <c r="E44" s="17" t="e">
        <f>[4]A群!$E40</f>
        <v>#N/A</v>
      </c>
      <c r="F44" s="17" t="e">
        <f>[4]A群!$F40</f>
        <v>#N/A</v>
      </c>
      <c r="G44" s="17" t="e">
        <f>[4]A群!$G40</f>
        <v>#N/A</v>
      </c>
      <c r="H44" s="17" t="e">
        <f>[4]A群!$H40</f>
        <v>#N/A</v>
      </c>
      <c r="I44" s="17" t="e">
        <f>[4]A群!$I40</f>
        <v>#N/A</v>
      </c>
      <c r="J44" s="17" t="e">
        <f>[4]A群!$J40</f>
        <v>#N/A</v>
      </c>
      <c r="K44" s="17" t="e">
        <f>[4]A群!$K40</f>
        <v>#N/A</v>
      </c>
      <c r="L44" s="17" t="e">
        <f>[4]A群!$L40</f>
        <v>#N/A</v>
      </c>
      <c r="M44" s="17" t="e">
        <f>[4]A群!$M40</f>
        <v>#N/A</v>
      </c>
      <c r="N44" s="17" t="e">
        <f>[4]A群!$N40</f>
        <v>#N/A</v>
      </c>
      <c r="O44" s="17" t="e">
        <f>[4]A群!$O40</f>
        <v>#N/A</v>
      </c>
      <c r="P44" s="17" t="e">
        <f>[4]A群!$P40</f>
        <v>#N/A</v>
      </c>
      <c r="Q44" s="17" t="e">
        <f>[4]A群!$Q40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[4]A群!$C41</f>
        <v>#N/A</v>
      </c>
      <c r="D45" s="17" t="e">
        <f>[4]A群!$D41</f>
        <v>#N/A</v>
      </c>
      <c r="E45" s="17" t="e">
        <f>[4]A群!$E41</f>
        <v>#N/A</v>
      </c>
      <c r="F45" s="17" t="e">
        <f>[4]A群!$F41</f>
        <v>#N/A</v>
      </c>
      <c r="G45" s="17" t="e">
        <f>[4]A群!$G41</f>
        <v>#N/A</v>
      </c>
      <c r="H45" s="17" t="e">
        <f>[4]A群!$H41</f>
        <v>#N/A</v>
      </c>
      <c r="I45" s="17" t="e">
        <f>[4]A群!$I41</f>
        <v>#N/A</v>
      </c>
      <c r="J45" s="17" t="e">
        <f>[4]A群!$J41</f>
        <v>#N/A</v>
      </c>
      <c r="K45" s="17" t="e">
        <f>[4]A群!$K41</f>
        <v>#N/A</v>
      </c>
      <c r="L45" s="17" t="e">
        <f>[4]A群!$L41</f>
        <v>#N/A</v>
      </c>
      <c r="M45" s="17" t="e">
        <f>[4]A群!$M41</f>
        <v>#N/A</v>
      </c>
      <c r="N45" s="17" t="e">
        <f>[4]A群!$N41</f>
        <v>#N/A</v>
      </c>
      <c r="O45" s="17" t="e">
        <f>[4]A群!$O41</f>
        <v>#N/A</v>
      </c>
      <c r="P45" s="17" t="e">
        <f>[4]A群!$P41</f>
        <v>#N/A</v>
      </c>
      <c r="Q45" s="17" t="e">
        <f>[4]A群!$Q41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[4]A群!$C42</f>
        <v>#N/A</v>
      </c>
      <c r="D46" s="17" t="e">
        <f>[4]A群!$D42</f>
        <v>#N/A</v>
      </c>
      <c r="E46" s="17" t="e">
        <f>[4]A群!$E42</f>
        <v>#N/A</v>
      </c>
      <c r="F46" s="17" t="e">
        <f>[4]A群!$F42</f>
        <v>#N/A</v>
      </c>
      <c r="G46" s="17" t="e">
        <f>[4]A群!$G42</f>
        <v>#N/A</v>
      </c>
      <c r="H46" s="17" t="e">
        <f>[4]A群!$H42</f>
        <v>#N/A</v>
      </c>
      <c r="I46" s="17" t="e">
        <f>[4]A群!$I42</f>
        <v>#N/A</v>
      </c>
      <c r="J46" s="17" t="e">
        <f>[4]A群!$J42</f>
        <v>#N/A</v>
      </c>
      <c r="K46" s="17" t="e">
        <f>[4]A群!$K42</f>
        <v>#N/A</v>
      </c>
      <c r="L46" s="17" t="e">
        <f>[4]A群!$L42</f>
        <v>#N/A</v>
      </c>
      <c r="M46" s="17" t="e">
        <f>[4]A群!$M42</f>
        <v>#N/A</v>
      </c>
      <c r="N46" s="17" t="e">
        <f>[4]A群!$N42</f>
        <v>#N/A</v>
      </c>
      <c r="O46" s="17" t="e">
        <f>[4]A群!$O42</f>
        <v>#N/A</v>
      </c>
      <c r="P46" s="17" t="e">
        <f>[4]A群!$P42</f>
        <v>#N/A</v>
      </c>
      <c r="Q46" s="17" t="e">
        <f>[4]A群!$Q42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[4]A群!$C43</f>
        <v>#N/A</v>
      </c>
      <c r="D47" s="17" t="e">
        <f>[4]A群!$D43</f>
        <v>#N/A</v>
      </c>
      <c r="E47" s="17" t="e">
        <f>[4]A群!$E43</f>
        <v>#N/A</v>
      </c>
      <c r="F47" s="17" t="e">
        <f>[4]A群!$F43</f>
        <v>#N/A</v>
      </c>
      <c r="G47" s="17" t="e">
        <f>[4]A群!$G43</f>
        <v>#N/A</v>
      </c>
      <c r="H47" s="17" t="e">
        <f>[4]A群!$H43</f>
        <v>#N/A</v>
      </c>
      <c r="I47" s="17" t="e">
        <f>[4]A群!$I43</f>
        <v>#N/A</v>
      </c>
      <c r="J47" s="17" t="e">
        <f>[4]A群!$J43</f>
        <v>#N/A</v>
      </c>
      <c r="K47" s="17" t="e">
        <f>[4]A群!$K43</f>
        <v>#N/A</v>
      </c>
      <c r="L47" s="17" t="e">
        <f>[4]A群!$L43</f>
        <v>#N/A</v>
      </c>
      <c r="M47" s="17" t="e">
        <f>[4]A群!$M43</f>
        <v>#N/A</v>
      </c>
      <c r="N47" s="17" t="e">
        <f>[4]A群!$N43</f>
        <v>#N/A</v>
      </c>
      <c r="O47" s="17" t="e">
        <f>[4]A群!$O43</f>
        <v>#N/A</v>
      </c>
      <c r="P47" s="17" t="e">
        <f>[4]A群!$P43</f>
        <v>#N/A</v>
      </c>
      <c r="Q47" s="17" t="e">
        <f>[4]A群!$Q43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[4]A群!$C44</f>
        <v>#N/A</v>
      </c>
      <c r="D48" s="17" t="e">
        <f>[4]A群!$D44</f>
        <v>#N/A</v>
      </c>
      <c r="E48" s="17" t="e">
        <f>[4]A群!$E44</f>
        <v>#N/A</v>
      </c>
      <c r="F48" s="17" t="e">
        <f>[4]A群!$F44</f>
        <v>#N/A</v>
      </c>
      <c r="G48" s="17" t="e">
        <f>[4]A群!$G44</f>
        <v>#N/A</v>
      </c>
      <c r="H48" s="17" t="e">
        <f>[4]A群!$H44</f>
        <v>#N/A</v>
      </c>
      <c r="I48" s="17" t="e">
        <f>[4]A群!$I44</f>
        <v>#N/A</v>
      </c>
      <c r="J48" s="17" t="e">
        <f>[4]A群!$J44</f>
        <v>#N/A</v>
      </c>
      <c r="K48" s="17" t="e">
        <f>[4]A群!$K44</f>
        <v>#N/A</v>
      </c>
      <c r="L48" s="17" t="e">
        <f>[4]A群!$L44</f>
        <v>#N/A</v>
      </c>
      <c r="M48" s="17" t="e">
        <f>[4]A群!$M44</f>
        <v>#N/A</v>
      </c>
      <c r="N48" s="17" t="e">
        <f>[4]A群!$N44</f>
        <v>#N/A</v>
      </c>
      <c r="O48" s="17" t="e">
        <f>[4]A群!$O44</f>
        <v>#N/A</v>
      </c>
      <c r="P48" s="17" t="e">
        <f>[4]A群!$P44</f>
        <v>#N/A</v>
      </c>
      <c r="Q48" s="17" t="e">
        <f>[4]A群!$Q44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[4]A群!$C45</f>
        <v>#N/A</v>
      </c>
      <c r="D49" s="17" t="e">
        <f>[4]A群!$D45</f>
        <v>#N/A</v>
      </c>
      <c r="E49" s="17" t="e">
        <f>[4]A群!$E45</f>
        <v>#N/A</v>
      </c>
      <c r="F49" s="17" t="e">
        <f>[4]A群!$F45</f>
        <v>#N/A</v>
      </c>
      <c r="G49" s="17" t="e">
        <f>[4]A群!$G45</f>
        <v>#N/A</v>
      </c>
      <c r="H49" s="17" t="e">
        <f>[4]A群!$H45</f>
        <v>#N/A</v>
      </c>
      <c r="I49" s="17" t="e">
        <f>[4]A群!$I45</f>
        <v>#N/A</v>
      </c>
      <c r="J49" s="17" t="e">
        <f>[4]A群!$J45</f>
        <v>#N/A</v>
      </c>
      <c r="K49" s="17" t="e">
        <f>[4]A群!$K45</f>
        <v>#N/A</v>
      </c>
      <c r="L49" s="17" t="e">
        <f>[4]A群!$L45</f>
        <v>#N/A</v>
      </c>
      <c r="M49" s="17" t="e">
        <f>[4]A群!$M45</f>
        <v>#N/A</v>
      </c>
      <c r="N49" s="17" t="e">
        <f>[4]A群!$N45</f>
        <v>#N/A</v>
      </c>
      <c r="O49" s="17" t="e">
        <f>[4]A群!$O45</f>
        <v>#N/A</v>
      </c>
      <c r="P49" s="17" t="e">
        <f>[4]A群!$P45</f>
        <v>#N/A</v>
      </c>
      <c r="Q49" s="17" t="e">
        <f>[4]A群!$Q45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[4]A群!$C46</f>
        <v>#N/A</v>
      </c>
      <c r="D50" s="17" t="e">
        <f>[4]A群!$D46</f>
        <v>#N/A</v>
      </c>
      <c r="E50" s="17" t="e">
        <f>[4]A群!$E46</f>
        <v>#N/A</v>
      </c>
      <c r="F50" s="17" t="e">
        <f>[4]A群!$F46</f>
        <v>#N/A</v>
      </c>
      <c r="G50" s="17" t="e">
        <f>[4]A群!$G46</f>
        <v>#N/A</v>
      </c>
      <c r="H50" s="17" t="e">
        <f>[4]A群!$H46</f>
        <v>#N/A</v>
      </c>
      <c r="I50" s="17" t="e">
        <f>[4]A群!$I46</f>
        <v>#N/A</v>
      </c>
      <c r="J50" s="17" t="e">
        <f>[4]A群!$J46</f>
        <v>#N/A</v>
      </c>
      <c r="K50" s="17" t="e">
        <f>[4]A群!$K46</f>
        <v>#N/A</v>
      </c>
      <c r="L50" s="17" t="e">
        <f>[4]A群!$L46</f>
        <v>#N/A</v>
      </c>
      <c r="M50" s="17" t="e">
        <f>[4]A群!$M46</f>
        <v>#N/A</v>
      </c>
      <c r="N50" s="17" t="e">
        <f>[4]A群!$N46</f>
        <v>#N/A</v>
      </c>
      <c r="O50" s="17" t="e">
        <f>[4]A群!$O46</f>
        <v>#N/A</v>
      </c>
      <c r="P50" s="17" t="e">
        <f>[4]A群!$P46</f>
        <v>#N/A</v>
      </c>
      <c r="Q50" s="17" t="e">
        <f>[4]A群!$Q46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[4]A群!$C47</f>
        <v>#N/A</v>
      </c>
      <c r="D51" s="17" t="e">
        <f>[4]A群!$D47</f>
        <v>#N/A</v>
      </c>
      <c r="E51" s="17" t="e">
        <f>[4]A群!$E47</f>
        <v>#N/A</v>
      </c>
      <c r="F51" s="17" t="e">
        <f>[4]A群!$F47</f>
        <v>#N/A</v>
      </c>
      <c r="G51" s="17" t="e">
        <f>[4]A群!$G47</f>
        <v>#N/A</v>
      </c>
      <c r="H51" s="17" t="e">
        <f>[4]A群!$H47</f>
        <v>#N/A</v>
      </c>
      <c r="I51" s="17" t="e">
        <f>[4]A群!$I47</f>
        <v>#N/A</v>
      </c>
      <c r="J51" s="17" t="e">
        <f>[4]A群!$J47</f>
        <v>#N/A</v>
      </c>
      <c r="K51" s="17" t="e">
        <f>[4]A群!$K47</f>
        <v>#N/A</v>
      </c>
      <c r="L51" s="17" t="e">
        <f>[4]A群!$L47</f>
        <v>#N/A</v>
      </c>
      <c r="M51" s="17" t="e">
        <f>[4]A群!$M47</f>
        <v>#N/A</v>
      </c>
      <c r="N51" s="17" t="e">
        <f>[4]A群!$N47</f>
        <v>#N/A</v>
      </c>
      <c r="O51" s="17" t="e">
        <f>[4]A群!$O47</f>
        <v>#N/A</v>
      </c>
      <c r="P51" s="17" t="e">
        <f>[4]A群!$P47</f>
        <v>#N/A</v>
      </c>
      <c r="Q51" s="17" t="e">
        <f>[4]A群!$Q47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[4]A群!$C48</f>
        <v>#N/A</v>
      </c>
      <c r="D52" s="17" t="e">
        <f>[4]A群!$D48</f>
        <v>#N/A</v>
      </c>
      <c r="E52" s="17" t="e">
        <f>[4]A群!$E48</f>
        <v>#N/A</v>
      </c>
      <c r="F52" s="17" t="e">
        <f>[4]A群!$F48</f>
        <v>#N/A</v>
      </c>
      <c r="G52" s="17" t="e">
        <f>[4]A群!$G48</f>
        <v>#N/A</v>
      </c>
      <c r="H52" s="17" t="e">
        <f>[4]A群!$H48</f>
        <v>#N/A</v>
      </c>
      <c r="I52" s="17" t="e">
        <f>[4]A群!$I48</f>
        <v>#N/A</v>
      </c>
      <c r="J52" s="17" t="e">
        <f>[4]A群!$J48</f>
        <v>#N/A</v>
      </c>
      <c r="K52" s="17" t="e">
        <f>[4]A群!$K48</f>
        <v>#N/A</v>
      </c>
      <c r="L52" s="17" t="e">
        <f>[4]A群!$L48</f>
        <v>#N/A</v>
      </c>
      <c r="M52" s="17" t="e">
        <f>[4]A群!$M48</f>
        <v>#N/A</v>
      </c>
      <c r="N52" s="17" t="e">
        <f>[4]A群!$N48</f>
        <v>#N/A</v>
      </c>
      <c r="O52" s="17" t="e">
        <f>[4]A群!$O48</f>
        <v>#N/A</v>
      </c>
      <c r="P52" s="17" t="e">
        <f>[4]A群!$P48</f>
        <v>#N/A</v>
      </c>
      <c r="Q52" s="17" t="e">
        <f>[4]A群!$Q48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[4]A群!$C49</f>
        <v>#N/A</v>
      </c>
      <c r="D53" s="17" t="e">
        <f>[4]A群!$D49</f>
        <v>#N/A</v>
      </c>
      <c r="E53" s="17" t="e">
        <f>[4]A群!$E49</f>
        <v>#N/A</v>
      </c>
      <c r="F53" s="17" t="e">
        <f>[4]A群!$F49</f>
        <v>#N/A</v>
      </c>
      <c r="G53" s="17" t="e">
        <f>[4]A群!$G49</f>
        <v>#N/A</v>
      </c>
      <c r="H53" s="17" t="e">
        <f>[4]A群!$H49</f>
        <v>#N/A</v>
      </c>
      <c r="I53" s="17" t="e">
        <f>[4]A群!$I49</f>
        <v>#N/A</v>
      </c>
      <c r="J53" s="17" t="e">
        <f>[4]A群!$J49</f>
        <v>#N/A</v>
      </c>
      <c r="K53" s="17" t="e">
        <f>[4]A群!$K49</f>
        <v>#N/A</v>
      </c>
      <c r="L53" s="17" t="e">
        <f>[4]A群!$L49</f>
        <v>#N/A</v>
      </c>
      <c r="M53" s="17" t="e">
        <f>[4]A群!$M49</f>
        <v>#N/A</v>
      </c>
      <c r="N53" s="17" t="e">
        <f>[4]A群!$N49</f>
        <v>#N/A</v>
      </c>
      <c r="O53" s="17" t="e">
        <f>[4]A群!$O49</f>
        <v>#N/A</v>
      </c>
      <c r="P53" s="17" t="e">
        <f>[4]A群!$P49</f>
        <v>#N/A</v>
      </c>
      <c r="Q53" s="17" t="e">
        <f>[4]A群!$Q49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[4]A群!$C50</f>
        <v>#N/A</v>
      </c>
      <c r="D54" s="17" t="e">
        <f>[4]A群!$D50</f>
        <v>#N/A</v>
      </c>
      <c r="E54" s="17" t="e">
        <f>[4]A群!$E50</f>
        <v>#N/A</v>
      </c>
      <c r="F54" s="17" t="e">
        <f>[4]A群!$F50</f>
        <v>#N/A</v>
      </c>
      <c r="G54" s="17" t="e">
        <f>[4]A群!$G50</f>
        <v>#N/A</v>
      </c>
      <c r="H54" s="17" t="e">
        <f>[4]A群!$H50</f>
        <v>#N/A</v>
      </c>
      <c r="I54" s="17" t="e">
        <f>[4]A群!$I50</f>
        <v>#N/A</v>
      </c>
      <c r="J54" s="17" t="e">
        <f>[4]A群!$J50</f>
        <v>#N/A</v>
      </c>
      <c r="K54" s="17" t="e">
        <f>[4]A群!$K50</f>
        <v>#N/A</v>
      </c>
      <c r="L54" s="17" t="e">
        <f>[4]A群!$L50</f>
        <v>#N/A</v>
      </c>
      <c r="M54" s="17" t="e">
        <f>[4]A群!$M50</f>
        <v>#N/A</v>
      </c>
      <c r="N54" s="17" t="e">
        <f>[4]A群!$N50</f>
        <v>#N/A</v>
      </c>
      <c r="O54" s="17" t="e">
        <f>[4]A群!$O50</f>
        <v>#N/A</v>
      </c>
      <c r="P54" s="17" t="e">
        <f>[4]A群!$P50</f>
        <v>#N/A</v>
      </c>
      <c r="Q54" s="17" t="e">
        <f>[4]A群!$Q50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[4]A群!$C51</f>
        <v>#N/A</v>
      </c>
      <c r="D55" s="17" t="e">
        <f>[4]A群!$D51</f>
        <v>#N/A</v>
      </c>
      <c r="E55" s="17" t="e">
        <f>[4]A群!$E51</f>
        <v>#N/A</v>
      </c>
      <c r="F55" s="17" t="e">
        <f>[4]A群!$F51</f>
        <v>#N/A</v>
      </c>
      <c r="G55" s="17" t="e">
        <f>[4]A群!$G51</f>
        <v>#N/A</v>
      </c>
      <c r="H55" s="17" t="e">
        <f>[4]A群!$H51</f>
        <v>#N/A</v>
      </c>
      <c r="I55" s="17" t="e">
        <f>[4]A群!$I51</f>
        <v>#N/A</v>
      </c>
      <c r="J55" s="17" t="e">
        <f>[4]A群!$J51</f>
        <v>#N/A</v>
      </c>
      <c r="K55" s="17" t="e">
        <f>[4]A群!$K51</f>
        <v>#N/A</v>
      </c>
      <c r="L55" s="17" t="e">
        <f>[4]A群!$L51</f>
        <v>#N/A</v>
      </c>
      <c r="M55" s="17" t="e">
        <f>[4]A群!$M51</f>
        <v>#N/A</v>
      </c>
      <c r="N55" s="17" t="e">
        <f>[4]A群!$N51</f>
        <v>#N/A</v>
      </c>
      <c r="O55" s="17" t="e">
        <f>[4]A群!$O51</f>
        <v>#N/A</v>
      </c>
      <c r="P55" s="17" t="e">
        <f>[4]A群!$P51</f>
        <v>#N/A</v>
      </c>
      <c r="Q55" s="17" t="e">
        <f>[4]A群!$Q51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[4]A群!$C52</f>
        <v>#N/A</v>
      </c>
      <c r="D56" s="17" t="e">
        <f>[4]A群!$D52</f>
        <v>#N/A</v>
      </c>
      <c r="E56" s="17" t="e">
        <f>[4]A群!$E52</f>
        <v>#N/A</v>
      </c>
      <c r="F56" s="17" t="e">
        <f>[4]A群!$F52</f>
        <v>#N/A</v>
      </c>
      <c r="G56" s="17" t="e">
        <f>[4]A群!$G52</f>
        <v>#N/A</v>
      </c>
      <c r="H56" s="17" t="e">
        <f>[4]A群!$H52</f>
        <v>#N/A</v>
      </c>
      <c r="I56" s="17" t="e">
        <f>[4]A群!$I52</f>
        <v>#N/A</v>
      </c>
      <c r="J56" s="17" t="e">
        <f>[4]A群!$J52</f>
        <v>#N/A</v>
      </c>
      <c r="K56" s="17" t="e">
        <f>[4]A群!$K52</f>
        <v>#N/A</v>
      </c>
      <c r="L56" s="17" t="e">
        <f>[4]A群!$L52</f>
        <v>#N/A</v>
      </c>
      <c r="M56" s="17" t="e">
        <f>[4]A群!$M52</f>
        <v>#N/A</v>
      </c>
      <c r="N56" s="17" t="e">
        <f>[4]A群!$N52</f>
        <v>#N/A</v>
      </c>
      <c r="O56" s="17" t="e">
        <f>[4]A群!$O52</f>
        <v>#N/A</v>
      </c>
      <c r="P56" s="17" t="e">
        <f>[4]A群!$P52</f>
        <v>#N/A</v>
      </c>
      <c r="Q56" s="17" t="e">
        <f>[4]A群!$Q52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[4]A群!$C53</f>
        <v>#N/A</v>
      </c>
      <c r="D57" s="17" t="e">
        <f>[4]A群!$D53</f>
        <v>#N/A</v>
      </c>
      <c r="E57" s="17" t="e">
        <f>[4]A群!$E53</f>
        <v>#N/A</v>
      </c>
      <c r="F57" s="17" t="e">
        <f>[4]A群!$F53</f>
        <v>#N/A</v>
      </c>
      <c r="G57" s="17" t="e">
        <f>[4]A群!$G53</f>
        <v>#N/A</v>
      </c>
      <c r="H57" s="17" t="e">
        <f>[4]A群!$H53</f>
        <v>#N/A</v>
      </c>
      <c r="I57" s="17" t="e">
        <f>[4]A群!$I53</f>
        <v>#N/A</v>
      </c>
      <c r="J57" s="17" t="e">
        <f>[4]A群!$J53</f>
        <v>#N/A</v>
      </c>
      <c r="K57" s="17" t="e">
        <f>[4]A群!$K53</f>
        <v>#N/A</v>
      </c>
      <c r="L57" s="17" t="e">
        <f>[4]A群!$L53</f>
        <v>#N/A</v>
      </c>
      <c r="M57" s="17" t="e">
        <f>[4]A群!$M53</f>
        <v>#N/A</v>
      </c>
      <c r="N57" s="17" t="e">
        <f>[4]A群!$N53</f>
        <v>#N/A</v>
      </c>
      <c r="O57" s="17" t="e">
        <f>[4]A群!$O53</f>
        <v>#N/A</v>
      </c>
      <c r="P57" s="17" t="e">
        <f>[4]A群!$P53</f>
        <v>#N/A</v>
      </c>
      <c r="Q57" s="17" t="e">
        <f>[4]A群!$Q53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[4]A群!$C54</f>
        <v>#N/A</v>
      </c>
      <c r="D58" s="104" t="e">
        <f>[4]A群!$D54</f>
        <v>#N/A</v>
      </c>
      <c r="E58" s="104" t="e">
        <f>[4]A群!$E54</f>
        <v>#N/A</v>
      </c>
      <c r="F58" s="104" t="e">
        <f>[4]A群!$F54</f>
        <v>#N/A</v>
      </c>
      <c r="G58" s="104" t="e">
        <f>[4]A群!$G54</f>
        <v>#N/A</v>
      </c>
      <c r="H58" s="104" t="e">
        <f>[4]A群!$H54</f>
        <v>#N/A</v>
      </c>
      <c r="I58" s="104" t="e">
        <f>[4]A群!$I54</f>
        <v>#N/A</v>
      </c>
      <c r="J58" s="104" t="e">
        <f>[4]A群!$J54</f>
        <v>#N/A</v>
      </c>
      <c r="K58" s="104" t="e">
        <f>[4]A群!$K54</f>
        <v>#N/A</v>
      </c>
      <c r="L58" s="104" t="e">
        <f>[4]A群!$L54</f>
        <v>#N/A</v>
      </c>
      <c r="M58" s="104" t="e">
        <f>[4]A群!$M54</f>
        <v>#N/A</v>
      </c>
      <c r="N58" s="104" t="e">
        <f>[4]A群!$N54</f>
        <v>#N/A</v>
      </c>
      <c r="O58" s="104" t="e">
        <f>[4]A群!$O54</f>
        <v>#N/A</v>
      </c>
      <c r="P58" s="104" t="e">
        <f>[4]A群!$P54</f>
        <v>#N/A</v>
      </c>
      <c r="Q58" s="104" t="e">
        <f>[4]A群!$Q54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864</v>
      </c>
      <c r="D60" s="2">
        <f t="array" ref="D60">+SUM(IF(NOT(ISERROR(D6:D57)),D6:D57))</f>
        <v>0</v>
      </c>
      <c r="E60" s="2">
        <f t="array" ref="E60">+SUM(IF(NOT(ISERROR(E6:E57)),E6:E57))</f>
        <v>4</v>
      </c>
      <c r="F60" s="2">
        <f t="array" ref="F60">+SUM(IF(NOT(ISERROR(F6:F57)),F6:F57))</f>
        <v>42</v>
      </c>
      <c r="G60" s="2">
        <f t="array" ref="G60">+SUM(IF(NOT(ISERROR(G6:G57)),G6:G57))</f>
        <v>74</v>
      </c>
      <c r="H60" s="2">
        <f t="array" ref="H60">+SUM(IF(NOT(ISERROR(H6:H57)),H6:H57))</f>
        <v>97</v>
      </c>
      <c r="I60" s="2">
        <f t="array" ref="I60">+SUM(IF(NOT(ISERROR(I6:I57)),I6:I57))</f>
        <v>91</v>
      </c>
      <c r="J60" s="2">
        <f t="array" ref="J60">+SUM(IF(NOT(ISERROR(J6:J57)),J6:J57))</f>
        <v>102</v>
      </c>
      <c r="K60" s="2">
        <f t="array" ref="K60">+SUM(IF(NOT(ISERROR(K6:K57)),K6:K57))</f>
        <v>86</v>
      </c>
      <c r="L60" s="2">
        <f t="array" ref="L60">+SUM(IF(NOT(ISERROR(L6:L57)),L6:L57))</f>
        <v>77</v>
      </c>
      <c r="M60" s="2">
        <f t="array" ref="M60">+SUM(IF(NOT(ISERROR(M6:M57)),M6:M57))</f>
        <v>56</v>
      </c>
      <c r="N60" s="2">
        <f t="array" ref="N60">+SUM(IF(NOT(ISERROR(N6:N57)),N6:N57))</f>
        <v>54</v>
      </c>
      <c r="O60" s="2">
        <f t="array" ref="O60">+SUM(IF(NOT(ISERROR(O6:O57)),O6:O57))</f>
        <v>98</v>
      </c>
      <c r="P60" s="2">
        <f t="array" ref="P60">+SUM(IF(NOT(ISERROR(P6:P57)),P6:P57))</f>
        <v>9</v>
      </c>
      <c r="Q60" s="2">
        <f t="array" ref="Q60">+SUM(IF(NOT(ISERROR(Q6:Q57)),Q6:Q57))</f>
        <v>74</v>
      </c>
      <c r="R60" s="2"/>
      <c r="S60" s="2">
        <f>SUM(D60:Q60)</f>
        <v>864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0.46296296296296291</v>
      </c>
      <c r="F61" s="4">
        <f t="shared" si="4"/>
        <v>4.8611111111111116</v>
      </c>
      <c r="G61" s="4">
        <f t="shared" si="4"/>
        <v>8.5648148148148149</v>
      </c>
      <c r="H61" s="4">
        <f t="shared" si="4"/>
        <v>11.226851851851851</v>
      </c>
      <c r="I61" s="4">
        <f t="shared" si="4"/>
        <v>10.532407407407407</v>
      </c>
      <c r="J61" s="4">
        <f t="shared" si="4"/>
        <v>11.805555555555555</v>
      </c>
      <c r="K61" s="4">
        <f t="shared" si="4"/>
        <v>9.9537037037037042</v>
      </c>
      <c r="L61" s="4">
        <f t="shared" si="4"/>
        <v>8.9120370370370363</v>
      </c>
      <c r="M61" s="4">
        <f t="shared" si="4"/>
        <v>6.481481481481481</v>
      </c>
      <c r="N61" s="4">
        <f t="shared" si="4"/>
        <v>6.25</v>
      </c>
      <c r="O61" s="4">
        <f t="shared" si="4"/>
        <v>11.342592592592593</v>
      </c>
      <c r="P61" s="4">
        <f t="shared" si="4"/>
        <v>1.0416666666666665</v>
      </c>
      <c r="Q61" s="4">
        <f t="shared" si="4"/>
        <v>8.5648148148148149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864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[4]胃腸!$C$2</f>
        <v>100</v>
      </c>
      <c r="D6" s="102">
        <f>[4]胃腸!$D2</f>
        <v>3</v>
      </c>
      <c r="E6" s="102">
        <f>[4]胃腸!$E2</f>
        <v>5</v>
      </c>
      <c r="F6" s="102">
        <f>[4]胃腸!$F2</f>
        <v>7</v>
      </c>
      <c r="G6" s="102">
        <f>[4]胃腸!$G2</f>
        <v>3</v>
      </c>
      <c r="H6" s="102">
        <f>[4]胃腸!$H2</f>
        <v>4</v>
      </c>
      <c r="I6" s="102">
        <f>[4]胃腸!$I2</f>
        <v>8</v>
      </c>
      <c r="J6" s="102">
        <f>[4]胃腸!$J2</f>
        <v>4</v>
      </c>
      <c r="K6" s="102">
        <f>[4]胃腸!$K2</f>
        <v>2</v>
      </c>
      <c r="L6" s="102">
        <f>[4]胃腸!$L2</f>
        <v>1</v>
      </c>
      <c r="M6" s="102">
        <f>[4]胃腸!$M2</f>
        <v>1</v>
      </c>
      <c r="N6" s="102">
        <f>[4]胃腸!$N2</f>
        <v>5</v>
      </c>
      <c r="O6" s="102">
        <f>[4]胃腸!$O2</f>
        <v>11</v>
      </c>
      <c r="P6" s="102">
        <f>[4]胃腸!$P2</f>
        <v>5</v>
      </c>
      <c r="Q6" s="102">
        <f>[4]胃腸!$Q2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[4]胃腸!$C3</f>
        <v>90</v>
      </c>
      <c r="D7" s="17">
        <f>[4]胃腸!$D3</f>
        <v>1</v>
      </c>
      <c r="E7" s="17">
        <f>[4]胃腸!$E3</f>
        <v>9</v>
      </c>
      <c r="F7" s="17">
        <f>[4]胃腸!$F3</f>
        <v>12</v>
      </c>
      <c r="G7" s="17">
        <f>[4]胃腸!$G3</f>
        <v>11</v>
      </c>
      <c r="H7" s="17">
        <f>[4]胃腸!$H3</f>
        <v>8</v>
      </c>
      <c r="I7" s="17">
        <f>[4]胃腸!$I3</f>
        <v>6</v>
      </c>
      <c r="J7" s="17">
        <f>[4]胃腸!$J3</f>
        <v>8</v>
      </c>
      <c r="K7" s="17">
        <f>[4]胃腸!$K3</f>
        <v>4</v>
      </c>
      <c r="L7" s="17">
        <f>[4]胃腸!$L3</f>
        <v>3</v>
      </c>
      <c r="M7" s="17">
        <f>[4]胃腸!$M3</f>
        <v>5</v>
      </c>
      <c r="N7" s="17">
        <f>[4]胃腸!$N3</f>
        <v>3</v>
      </c>
      <c r="O7" s="17">
        <f>[4]胃腸!$O3</f>
        <v>5</v>
      </c>
      <c r="P7" s="17">
        <f>[4]胃腸!$P3</f>
        <v>2</v>
      </c>
      <c r="Q7" s="17">
        <f>[4]胃腸!$Q3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[4]胃腸!$C4</f>
        <v>97</v>
      </c>
      <c r="D8" s="17">
        <f>[4]胃腸!$D4</f>
        <v>5</v>
      </c>
      <c r="E8" s="17">
        <f>[4]胃腸!$E4</f>
        <v>4</v>
      </c>
      <c r="F8" s="17">
        <f>[4]胃腸!$F4</f>
        <v>13</v>
      </c>
      <c r="G8" s="17">
        <f>[4]胃腸!$G4</f>
        <v>4</v>
      </c>
      <c r="H8" s="17">
        <f>[4]胃腸!$H4</f>
        <v>5</v>
      </c>
      <c r="I8" s="17">
        <f>[4]胃腸!$I4</f>
        <v>8</v>
      </c>
      <c r="J8" s="17">
        <f>[4]胃腸!$J4</f>
        <v>8</v>
      </c>
      <c r="K8" s="17">
        <f>[4]胃腸!$K4</f>
        <v>6</v>
      </c>
      <c r="L8" s="17">
        <f>[4]胃腸!$L4</f>
        <v>2</v>
      </c>
      <c r="M8" s="17">
        <f>[4]胃腸!$M4</f>
        <v>0</v>
      </c>
      <c r="N8" s="17">
        <f>[4]胃腸!$N4</f>
        <v>5</v>
      </c>
      <c r="O8" s="17">
        <f>[4]胃腸!$O4</f>
        <v>8</v>
      </c>
      <c r="P8" s="17">
        <f>[4]胃腸!$P4</f>
        <v>5</v>
      </c>
      <c r="Q8" s="17">
        <f>[4]胃腸!$Q4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[4]胃腸!$C5</f>
        <v>127</v>
      </c>
      <c r="D9" s="17">
        <f>[4]胃腸!$D5</f>
        <v>3</v>
      </c>
      <c r="E9" s="17">
        <f>[4]胃腸!$E5</f>
        <v>14</v>
      </c>
      <c r="F9" s="17">
        <f>[4]胃腸!$F5</f>
        <v>18</v>
      </c>
      <c r="G9" s="17">
        <f>[4]胃腸!$G5</f>
        <v>9</v>
      </c>
      <c r="H9" s="17">
        <f>[4]胃腸!$H5</f>
        <v>9</v>
      </c>
      <c r="I9" s="17">
        <f>[4]胃腸!$I5</f>
        <v>9</v>
      </c>
      <c r="J9" s="17">
        <f>[4]胃腸!$J5</f>
        <v>5</v>
      </c>
      <c r="K9" s="17">
        <f>[4]胃腸!$K5</f>
        <v>9</v>
      </c>
      <c r="L9" s="17">
        <f>[4]胃腸!$L5</f>
        <v>4</v>
      </c>
      <c r="M9" s="17">
        <f>[4]胃腸!$M5</f>
        <v>5</v>
      </c>
      <c r="N9" s="17">
        <f>[4]胃腸!$N5</f>
        <v>0</v>
      </c>
      <c r="O9" s="17">
        <f>[4]胃腸!$O5</f>
        <v>8</v>
      </c>
      <c r="P9" s="17">
        <f>[4]胃腸!$P5</f>
        <v>3</v>
      </c>
      <c r="Q9" s="17">
        <f>[4]胃腸!$Q5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[4]胃腸!$C6</f>
        <v>99</v>
      </c>
      <c r="D10" s="17">
        <f>[4]胃腸!$D6</f>
        <v>2</v>
      </c>
      <c r="E10" s="17">
        <f>[4]胃腸!$E6</f>
        <v>10</v>
      </c>
      <c r="F10" s="17">
        <f>[4]胃腸!$F6</f>
        <v>15</v>
      </c>
      <c r="G10" s="17">
        <f>[4]胃腸!$G6</f>
        <v>12</v>
      </c>
      <c r="H10" s="17">
        <f>[4]胃腸!$H6</f>
        <v>8</v>
      </c>
      <c r="I10" s="17">
        <f>[4]胃腸!$I6</f>
        <v>9</v>
      </c>
      <c r="J10" s="17">
        <f>[4]胃腸!$J6</f>
        <v>6</v>
      </c>
      <c r="K10" s="17">
        <f>[4]胃腸!$K6</f>
        <v>5</v>
      </c>
      <c r="L10" s="17">
        <f>[4]胃腸!$L6</f>
        <v>4</v>
      </c>
      <c r="M10" s="17">
        <f>[4]胃腸!$M6</f>
        <v>7</v>
      </c>
      <c r="N10" s="17">
        <f>[4]胃腸!$N6</f>
        <v>3</v>
      </c>
      <c r="O10" s="17">
        <f>[4]胃腸!$O6</f>
        <v>2</v>
      </c>
      <c r="P10" s="17">
        <f>[4]胃腸!$P6</f>
        <v>3</v>
      </c>
      <c r="Q10" s="17">
        <f>[4]胃腸!$Q6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[4]胃腸!$C7</f>
        <v>104</v>
      </c>
      <c r="D11" s="17">
        <f>[4]胃腸!$D7</f>
        <v>2</v>
      </c>
      <c r="E11" s="17">
        <f>[4]胃腸!$E7</f>
        <v>3</v>
      </c>
      <c r="F11" s="17">
        <f>[4]胃腸!$F7</f>
        <v>16</v>
      </c>
      <c r="G11" s="17">
        <f>[4]胃腸!$G7</f>
        <v>14</v>
      </c>
      <c r="H11" s="17">
        <f>[4]胃腸!$H7</f>
        <v>8</v>
      </c>
      <c r="I11" s="17">
        <f>[4]胃腸!$I7</f>
        <v>4</v>
      </c>
      <c r="J11" s="17">
        <f>[4]胃腸!$J7</f>
        <v>11</v>
      </c>
      <c r="K11" s="17">
        <f>[4]胃腸!$K7</f>
        <v>4</v>
      </c>
      <c r="L11" s="17">
        <f>[4]胃腸!$L7</f>
        <v>7</v>
      </c>
      <c r="M11" s="17">
        <f>[4]胃腸!$M7</f>
        <v>8</v>
      </c>
      <c r="N11" s="17">
        <f>[4]胃腸!$N7</f>
        <v>3</v>
      </c>
      <c r="O11" s="17">
        <f>[4]胃腸!$O7</f>
        <v>7</v>
      </c>
      <c r="P11" s="17">
        <f>[4]胃腸!$P7</f>
        <v>2</v>
      </c>
      <c r="Q11" s="17">
        <f>[4]胃腸!$Q7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[4]胃腸!$C8</f>
        <v>120</v>
      </c>
      <c r="D12" s="17">
        <f>[4]胃腸!$D8</f>
        <v>1</v>
      </c>
      <c r="E12" s="17">
        <f>[4]胃腸!$E8</f>
        <v>9</v>
      </c>
      <c r="F12" s="17">
        <f>[4]胃腸!$F8</f>
        <v>11</v>
      </c>
      <c r="G12" s="17">
        <f>[4]胃腸!$G8</f>
        <v>11</v>
      </c>
      <c r="H12" s="17">
        <f>[4]胃腸!$H8</f>
        <v>8</v>
      </c>
      <c r="I12" s="17">
        <f>[4]胃腸!$I8</f>
        <v>4</v>
      </c>
      <c r="J12" s="17">
        <f>[4]胃腸!$J8</f>
        <v>10</v>
      </c>
      <c r="K12" s="17">
        <f>[4]胃腸!$K8</f>
        <v>10</v>
      </c>
      <c r="L12" s="17">
        <f>[4]胃腸!$L8</f>
        <v>3</v>
      </c>
      <c r="M12" s="17">
        <f>[4]胃腸!$M8</f>
        <v>2</v>
      </c>
      <c r="N12" s="17">
        <f>[4]胃腸!$N8</f>
        <v>6</v>
      </c>
      <c r="O12" s="17">
        <f>[4]胃腸!$O8</f>
        <v>4</v>
      </c>
      <c r="P12" s="17">
        <f>[4]胃腸!$P8</f>
        <v>4</v>
      </c>
      <c r="Q12" s="17">
        <f>[4]胃腸!$Q8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>
        <f>[4]胃腸!$C9</f>
        <v>90</v>
      </c>
      <c r="D13" s="17">
        <f>[4]胃腸!$D9</f>
        <v>4</v>
      </c>
      <c r="E13" s="17">
        <f>[4]胃腸!$E9</f>
        <v>9</v>
      </c>
      <c r="F13" s="17">
        <f>[4]胃腸!$F9</f>
        <v>14</v>
      </c>
      <c r="G13" s="17">
        <f>[4]胃腸!$G9</f>
        <v>6</v>
      </c>
      <c r="H13" s="17">
        <f>[4]胃腸!$H9</f>
        <v>4</v>
      </c>
      <c r="I13" s="17">
        <f>[4]胃腸!$I9</f>
        <v>6</v>
      </c>
      <c r="J13" s="17">
        <f>[4]胃腸!$J9</f>
        <v>4</v>
      </c>
      <c r="K13" s="17">
        <f>[4]胃腸!$K9</f>
        <v>10</v>
      </c>
      <c r="L13" s="17">
        <f>[4]胃腸!$L9</f>
        <v>0</v>
      </c>
      <c r="M13" s="17">
        <f>[4]胃腸!$M9</f>
        <v>4</v>
      </c>
      <c r="N13" s="17">
        <f>[4]胃腸!$N9</f>
        <v>4</v>
      </c>
      <c r="O13" s="17">
        <f>[4]胃腸!$O9</f>
        <v>6</v>
      </c>
      <c r="P13" s="17">
        <f>[4]胃腸!$P9</f>
        <v>2</v>
      </c>
      <c r="Q13" s="17">
        <f>[4]胃腸!$Q9</f>
        <v>17</v>
      </c>
      <c r="S13">
        <f t="shared" si="0"/>
        <v>90</v>
      </c>
      <c r="T13" t="b">
        <f t="shared" si="1"/>
        <v>1</v>
      </c>
    </row>
    <row r="14" spans="2:20">
      <c r="B14" s="17">
        <v>9</v>
      </c>
      <c r="C14" s="17">
        <f>[4]胃腸!$C10</f>
        <v>88</v>
      </c>
      <c r="D14" s="17">
        <f>[4]胃腸!$D10</f>
        <v>2</v>
      </c>
      <c r="E14" s="17">
        <f>[4]胃腸!$E10</f>
        <v>9</v>
      </c>
      <c r="F14" s="17">
        <f>[4]胃腸!$F10</f>
        <v>4</v>
      </c>
      <c r="G14" s="17">
        <f>[4]胃腸!$G10</f>
        <v>4</v>
      </c>
      <c r="H14" s="17">
        <f>[4]胃腸!$H10</f>
        <v>4</v>
      </c>
      <c r="I14" s="17">
        <f>[4]胃腸!$I10</f>
        <v>8</v>
      </c>
      <c r="J14" s="17">
        <f>[4]胃腸!$J10</f>
        <v>8</v>
      </c>
      <c r="K14" s="17">
        <f>[4]胃腸!$K10</f>
        <v>3</v>
      </c>
      <c r="L14" s="17">
        <f>[4]胃腸!$L10</f>
        <v>1</v>
      </c>
      <c r="M14" s="17">
        <f>[4]胃腸!$M10</f>
        <v>5</v>
      </c>
      <c r="N14" s="17">
        <f>[4]胃腸!$N10</f>
        <v>3</v>
      </c>
      <c r="O14" s="17">
        <f>[4]胃腸!$O10</f>
        <v>8</v>
      </c>
      <c r="P14" s="17">
        <f>[4]胃腸!$P10</f>
        <v>1</v>
      </c>
      <c r="Q14" s="17">
        <f>[4]胃腸!$Q10</f>
        <v>28</v>
      </c>
      <c r="S14">
        <f t="shared" si="0"/>
        <v>88</v>
      </c>
      <c r="T14" t="b">
        <f t="shared" si="1"/>
        <v>1</v>
      </c>
    </row>
    <row r="15" spans="2:20">
      <c r="B15" s="17">
        <v>10</v>
      </c>
      <c r="C15" s="17">
        <f>[4]胃腸!$C11</f>
        <v>85</v>
      </c>
      <c r="D15" s="17">
        <f>[4]胃腸!$D11</f>
        <v>5</v>
      </c>
      <c r="E15" s="17">
        <f>[4]胃腸!$E11</f>
        <v>13</v>
      </c>
      <c r="F15" s="17">
        <f>[4]胃腸!$F11</f>
        <v>8</v>
      </c>
      <c r="G15" s="17">
        <f>[4]胃腸!$G11</f>
        <v>6</v>
      </c>
      <c r="H15" s="17">
        <f>[4]胃腸!$H11</f>
        <v>4</v>
      </c>
      <c r="I15" s="17">
        <f>[4]胃腸!$I11</f>
        <v>3</v>
      </c>
      <c r="J15" s="17">
        <f>[4]胃腸!$J11</f>
        <v>7</v>
      </c>
      <c r="K15" s="17">
        <f>[4]胃腸!$K11</f>
        <v>2</v>
      </c>
      <c r="L15" s="17">
        <f>[4]胃腸!$L11</f>
        <v>1</v>
      </c>
      <c r="M15" s="17">
        <f>[4]胃腸!$M11</f>
        <v>2</v>
      </c>
      <c r="N15" s="17">
        <f>[4]胃腸!$N11</f>
        <v>2</v>
      </c>
      <c r="O15" s="17">
        <f>[4]胃腸!$O11</f>
        <v>6</v>
      </c>
      <c r="P15" s="17">
        <f>[4]胃腸!$P11</f>
        <v>5</v>
      </c>
      <c r="Q15" s="17">
        <f>[4]胃腸!$Q11</f>
        <v>21</v>
      </c>
      <c r="S15">
        <f t="shared" si="0"/>
        <v>85</v>
      </c>
      <c r="T15" t="b">
        <f t="shared" si="1"/>
        <v>1</v>
      </c>
    </row>
    <row r="16" spans="2:20">
      <c r="B16" s="17">
        <v>11</v>
      </c>
      <c r="C16" s="17">
        <f>[4]胃腸!$C12</f>
        <v>96</v>
      </c>
      <c r="D16" s="17">
        <f>[4]胃腸!$D12</f>
        <v>0</v>
      </c>
      <c r="E16" s="17">
        <f>[4]胃腸!$E12</f>
        <v>5</v>
      </c>
      <c r="F16" s="17">
        <f>[4]胃腸!$F12</f>
        <v>11</v>
      </c>
      <c r="G16" s="17">
        <f>[4]胃腸!$G12</f>
        <v>9</v>
      </c>
      <c r="H16" s="17">
        <f>[4]胃腸!$H12</f>
        <v>3</v>
      </c>
      <c r="I16" s="17">
        <f>[4]胃腸!$I12</f>
        <v>8</v>
      </c>
      <c r="J16" s="17">
        <f>[4]胃腸!$J12</f>
        <v>8</v>
      </c>
      <c r="K16" s="17">
        <f>[4]胃腸!$K12</f>
        <v>7</v>
      </c>
      <c r="L16" s="17">
        <f>[4]胃腸!$L12</f>
        <v>3</v>
      </c>
      <c r="M16" s="17">
        <f>[4]胃腸!$M12</f>
        <v>3</v>
      </c>
      <c r="N16" s="17">
        <f>[4]胃腸!$N12</f>
        <v>2</v>
      </c>
      <c r="O16" s="17">
        <f>[4]胃腸!$O12</f>
        <v>12</v>
      </c>
      <c r="P16" s="17">
        <f>[4]胃腸!$P12</f>
        <v>4</v>
      </c>
      <c r="Q16" s="17">
        <f>[4]胃腸!$Q12</f>
        <v>21</v>
      </c>
      <c r="S16">
        <f t="shared" si="0"/>
        <v>96</v>
      </c>
      <c r="T16" t="b">
        <f t="shared" si="1"/>
        <v>1</v>
      </c>
    </row>
    <row r="17" spans="2:20">
      <c r="B17" s="17">
        <v>12</v>
      </c>
      <c r="C17" s="17">
        <f>[4]胃腸!$C13</f>
        <v>111</v>
      </c>
      <c r="D17" s="17">
        <f>[4]胃腸!$D13</f>
        <v>1</v>
      </c>
      <c r="E17" s="17">
        <f>[4]胃腸!$E13</f>
        <v>4</v>
      </c>
      <c r="F17" s="17">
        <f>[4]胃腸!$F13</f>
        <v>8</v>
      </c>
      <c r="G17" s="17">
        <f>[4]胃腸!$G13</f>
        <v>5</v>
      </c>
      <c r="H17" s="17">
        <f>[4]胃腸!$H13</f>
        <v>9</v>
      </c>
      <c r="I17" s="17">
        <f>[4]胃腸!$I13</f>
        <v>10</v>
      </c>
      <c r="J17" s="17">
        <f>[4]胃腸!$J13</f>
        <v>5</v>
      </c>
      <c r="K17" s="17">
        <f>[4]胃腸!$K13</f>
        <v>11</v>
      </c>
      <c r="L17" s="17">
        <f>[4]胃腸!$L13</f>
        <v>3</v>
      </c>
      <c r="M17" s="17">
        <f>[4]胃腸!$M13</f>
        <v>3</v>
      </c>
      <c r="N17" s="17">
        <f>[4]胃腸!$N13</f>
        <v>5</v>
      </c>
      <c r="O17" s="17">
        <f>[4]胃腸!$O13</f>
        <v>9</v>
      </c>
      <c r="P17" s="17">
        <f>[4]胃腸!$P13</f>
        <v>3</v>
      </c>
      <c r="Q17" s="17">
        <f>[4]胃腸!$Q13</f>
        <v>35</v>
      </c>
      <c r="S17">
        <f t="shared" si="0"/>
        <v>111</v>
      </c>
      <c r="T17" t="b">
        <f t="shared" si="1"/>
        <v>1</v>
      </c>
    </row>
    <row r="18" spans="2:20">
      <c r="B18" s="17">
        <v>13</v>
      </c>
      <c r="C18" s="17">
        <f>[4]胃腸!$C14</f>
        <v>91</v>
      </c>
      <c r="D18" s="17">
        <f>[4]胃腸!$D14</f>
        <v>2</v>
      </c>
      <c r="E18" s="17">
        <f>[4]胃腸!$E14</f>
        <v>9</v>
      </c>
      <c r="F18" s="17">
        <f>[4]胃腸!$F14</f>
        <v>4</v>
      </c>
      <c r="G18" s="17">
        <f>[4]胃腸!$G14</f>
        <v>6</v>
      </c>
      <c r="H18" s="17">
        <f>[4]胃腸!$H14</f>
        <v>9</v>
      </c>
      <c r="I18" s="17">
        <f>[4]胃腸!$I14</f>
        <v>5</v>
      </c>
      <c r="J18" s="17">
        <f>[4]胃腸!$J14</f>
        <v>8</v>
      </c>
      <c r="K18" s="17">
        <f>[4]胃腸!$K14</f>
        <v>4</v>
      </c>
      <c r="L18" s="17">
        <f>[4]胃腸!$L14</f>
        <v>1</v>
      </c>
      <c r="M18" s="17">
        <f>[4]胃腸!$M14</f>
        <v>1</v>
      </c>
      <c r="N18" s="17">
        <f>[4]胃腸!$N14</f>
        <v>8</v>
      </c>
      <c r="O18" s="17">
        <f>[4]胃腸!$O14</f>
        <v>8</v>
      </c>
      <c r="P18" s="17">
        <f>[4]胃腸!$P14</f>
        <v>3</v>
      </c>
      <c r="Q18" s="17">
        <f>[4]胃腸!$Q14</f>
        <v>23</v>
      </c>
      <c r="S18">
        <f t="shared" si="0"/>
        <v>91</v>
      </c>
      <c r="T18" t="b">
        <f t="shared" si="1"/>
        <v>1</v>
      </c>
    </row>
    <row r="19" spans="2:20">
      <c r="B19" s="17">
        <v>14</v>
      </c>
      <c r="C19" s="17">
        <f>[4]胃腸!$C15</f>
        <v>88</v>
      </c>
      <c r="D19" s="17">
        <f>[4]胃腸!$D15</f>
        <v>0</v>
      </c>
      <c r="E19" s="17">
        <f>[4]胃腸!$E15</f>
        <v>5</v>
      </c>
      <c r="F19" s="17">
        <f>[4]胃腸!$F15</f>
        <v>6</v>
      </c>
      <c r="G19" s="17">
        <f>[4]胃腸!$G15</f>
        <v>5</v>
      </c>
      <c r="H19" s="17">
        <f>[4]胃腸!$H15</f>
        <v>7</v>
      </c>
      <c r="I19" s="17">
        <f>[4]胃腸!$I15</f>
        <v>7</v>
      </c>
      <c r="J19" s="17">
        <f>[4]胃腸!$J15</f>
        <v>3</v>
      </c>
      <c r="K19" s="17">
        <f>[4]胃腸!$K15</f>
        <v>7</v>
      </c>
      <c r="L19" s="17">
        <f>[4]胃腸!$L15</f>
        <v>5</v>
      </c>
      <c r="M19" s="17">
        <f>[4]胃腸!$M15</f>
        <v>3</v>
      </c>
      <c r="N19" s="17">
        <f>[4]胃腸!$N15</f>
        <v>1</v>
      </c>
      <c r="O19" s="17">
        <f>[4]胃腸!$O15</f>
        <v>8</v>
      </c>
      <c r="P19" s="17">
        <f>[4]胃腸!$P15</f>
        <v>3</v>
      </c>
      <c r="Q19" s="17">
        <f>[4]胃腸!$Q15</f>
        <v>28</v>
      </c>
      <c r="S19">
        <f t="shared" si="0"/>
        <v>88</v>
      </c>
      <c r="T19" t="b">
        <f t="shared" si="1"/>
        <v>1</v>
      </c>
    </row>
    <row r="20" spans="2:20">
      <c r="B20" s="17">
        <v>15</v>
      </c>
      <c r="C20" s="17">
        <f>[4]胃腸!$C16</f>
        <v>83</v>
      </c>
      <c r="D20" s="17">
        <f>[4]胃腸!$D16</f>
        <v>0</v>
      </c>
      <c r="E20" s="17">
        <f>[4]胃腸!$E16</f>
        <v>11</v>
      </c>
      <c r="F20" s="17">
        <f>[4]胃腸!$F16</f>
        <v>6</v>
      </c>
      <c r="G20" s="17">
        <f>[4]胃腸!$G16</f>
        <v>9</v>
      </c>
      <c r="H20" s="17">
        <f>[4]胃腸!$H16</f>
        <v>2</v>
      </c>
      <c r="I20" s="17">
        <f>[4]胃腸!$I16</f>
        <v>5</v>
      </c>
      <c r="J20" s="17">
        <f>[4]胃腸!$J16</f>
        <v>5</v>
      </c>
      <c r="K20" s="17">
        <f>[4]胃腸!$K16</f>
        <v>2</v>
      </c>
      <c r="L20" s="17">
        <f>[4]胃腸!$L16</f>
        <v>5</v>
      </c>
      <c r="M20" s="17">
        <f>[4]胃腸!$M16</f>
        <v>5</v>
      </c>
      <c r="N20" s="17">
        <f>[4]胃腸!$N16</f>
        <v>2</v>
      </c>
      <c r="O20" s="17">
        <f>[4]胃腸!$O16</f>
        <v>6</v>
      </c>
      <c r="P20" s="17">
        <f>[4]胃腸!$P16</f>
        <v>1</v>
      </c>
      <c r="Q20" s="17">
        <f>[4]胃腸!$Q16</f>
        <v>24</v>
      </c>
      <c r="S20">
        <f t="shared" si="0"/>
        <v>83</v>
      </c>
      <c r="T20" t="b">
        <f t="shared" si="1"/>
        <v>1</v>
      </c>
    </row>
    <row r="21" spans="2:20">
      <c r="B21" s="17">
        <v>16</v>
      </c>
      <c r="C21" s="17">
        <f>[4]胃腸!$C17</f>
        <v>60</v>
      </c>
      <c r="D21" s="17">
        <f>[4]胃腸!$D17</f>
        <v>0</v>
      </c>
      <c r="E21" s="17">
        <f>[4]胃腸!$E17</f>
        <v>5</v>
      </c>
      <c r="F21" s="17">
        <f>[4]胃腸!$F17</f>
        <v>8</v>
      </c>
      <c r="G21" s="17">
        <f>[4]胃腸!$G17</f>
        <v>0</v>
      </c>
      <c r="H21" s="17">
        <f>[4]胃腸!$H17</f>
        <v>4</v>
      </c>
      <c r="I21" s="17">
        <f>[4]胃腸!$I17</f>
        <v>4</v>
      </c>
      <c r="J21" s="17">
        <f>[4]胃腸!$J17</f>
        <v>5</v>
      </c>
      <c r="K21" s="17">
        <f>[4]胃腸!$K17</f>
        <v>1</v>
      </c>
      <c r="L21" s="17">
        <f>[4]胃腸!$L17</f>
        <v>3</v>
      </c>
      <c r="M21" s="17">
        <f>[4]胃腸!$M17</f>
        <v>2</v>
      </c>
      <c r="N21" s="17">
        <f>[4]胃腸!$N17</f>
        <v>2</v>
      </c>
      <c r="O21" s="17">
        <f>[4]胃腸!$O17</f>
        <v>8</v>
      </c>
      <c r="P21" s="17">
        <f>[4]胃腸!$P17</f>
        <v>1</v>
      </c>
      <c r="Q21" s="17">
        <f>[4]胃腸!$Q17</f>
        <v>17</v>
      </c>
      <c r="S21">
        <f t="shared" si="0"/>
        <v>60</v>
      </c>
      <c r="T21" t="b">
        <f t="shared" si="1"/>
        <v>1</v>
      </c>
    </row>
    <row r="22" spans="2:20">
      <c r="B22" s="17">
        <v>17</v>
      </c>
      <c r="C22" s="17">
        <f>[4]胃腸!$C18</f>
        <v>83</v>
      </c>
      <c r="D22" s="17">
        <f>[4]胃腸!$D18</f>
        <v>1</v>
      </c>
      <c r="E22" s="17">
        <f>[4]胃腸!$E18</f>
        <v>10</v>
      </c>
      <c r="F22" s="17">
        <f>[4]胃腸!$F18</f>
        <v>14</v>
      </c>
      <c r="G22" s="17">
        <f>[4]胃腸!$G18</f>
        <v>9</v>
      </c>
      <c r="H22" s="17">
        <f>[4]胃腸!$H18</f>
        <v>5</v>
      </c>
      <c r="I22" s="17">
        <f>[4]胃腸!$I18</f>
        <v>3</v>
      </c>
      <c r="J22" s="17">
        <f>[4]胃腸!$J18</f>
        <v>4</v>
      </c>
      <c r="K22" s="17">
        <f>[4]胃腸!$K18</f>
        <v>3</v>
      </c>
      <c r="L22" s="17">
        <f>[4]胃腸!$L18</f>
        <v>2</v>
      </c>
      <c r="M22" s="17">
        <f>[4]胃腸!$M18</f>
        <v>2</v>
      </c>
      <c r="N22" s="17">
        <f>[4]胃腸!$N18</f>
        <v>1</v>
      </c>
      <c r="O22" s="17">
        <f>[4]胃腸!$O18</f>
        <v>5</v>
      </c>
      <c r="P22" s="17">
        <f>[4]胃腸!$P18</f>
        <v>3</v>
      </c>
      <c r="Q22" s="17">
        <f>[4]胃腸!$Q18</f>
        <v>21</v>
      </c>
      <c r="S22">
        <f t="shared" si="0"/>
        <v>83</v>
      </c>
      <c r="T22" t="b">
        <f t="shared" si="1"/>
        <v>1</v>
      </c>
    </row>
    <row r="23" spans="2:20">
      <c r="B23" s="17">
        <v>18</v>
      </c>
      <c r="C23" s="17">
        <f>[4]胃腸!$C19</f>
        <v>109</v>
      </c>
      <c r="D23" s="17">
        <f>[4]胃腸!$D19</f>
        <v>1</v>
      </c>
      <c r="E23" s="17">
        <f>[4]胃腸!$E19</f>
        <v>17</v>
      </c>
      <c r="F23" s="17">
        <f>[4]胃腸!$F19</f>
        <v>14</v>
      </c>
      <c r="G23" s="17">
        <f>[4]胃腸!$G19</f>
        <v>7</v>
      </c>
      <c r="H23" s="17">
        <f>[4]胃腸!$H19</f>
        <v>5</v>
      </c>
      <c r="I23" s="17">
        <f>[4]胃腸!$I19</f>
        <v>6</v>
      </c>
      <c r="J23" s="17">
        <f>[4]胃腸!$J19</f>
        <v>10</v>
      </c>
      <c r="K23" s="17">
        <f>[4]胃腸!$K19</f>
        <v>2</v>
      </c>
      <c r="L23" s="17">
        <f>[4]胃腸!$L19</f>
        <v>6</v>
      </c>
      <c r="M23" s="17">
        <f>[4]胃腸!$M19</f>
        <v>3</v>
      </c>
      <c r="N23" s="17">
        <f>[4]胃腸!$N19</f>
        <v>4</v>
      </c>
      <c r="O23" s="17">
        <f>[4]胃腸!$O19</f>
        <v>9</v>
      </c>
      <c r="P23" s="17">
        <f>[4]胃腸!$P19</f>
        <v>1</v>
      </c>
      <c r="Q23" s="17">
        <f>[4]胃腸!$Q19</f>
        <v>24</v>
      </c>
      <c r="S23">
        <f t="shared" si="0"/>
        <v>109</v>
      </c>
      <c r="T23" t="b">
        <f t="shared" si="1"/>
        <v>1</v>
      </c>
    </row>
    <row r="24" spans="2:20">
      <c r="B24" s="17">
        <v>19</v>
      </c>
      <c r="C24" s="17">
        <f>[4]胃腸!$C20</f>
        <v>77</v>
      </c>
      <c r="D24" s="17">
        <f>[4]胃腸!$D20</f>
        <v>0</v>
      </c>
      <c r="E24" s="17">
        <f>[4]胃腸!$E20</f>
        <v>6</v>
      </c>
      <c r="F24" s="17">
        <f>[4]胃腸!$F20</f>
        <v>11</v>
      </c>
      <c r="G24" s="17">
        <f>[4]胃腸!$G20</f>
        <v>6</v>
      </c>
      <c r="H24" s="17">
        <f>[4]胃腸!$H20</f>
        <v>6</v>
      </c>
      <c r="I24" s="17">
        <f>[4]胃腸!$I20</f>
        <v>2</v>
      </c>
      <c r="J24" s="17">
        <f>[4]胃腸!$J20</f>
        <v>4</v>
      </c>
      <c r="K24" s="17">
        <f>[4]胃腸!$K20</f>
        <v>2</v>
      </c>
      <c r="L24" s="17">
        <f>[4]胃腸!$L20</f>
        <v>5</v>
      </c>
      <c r="M24" s="17">
        <f>[4]胃腸!$M20</f>
        <v>2</v>
      </c>
      <c r="N24" s="17">
        <f>[4]胃腸!$N20</f>
        <v>2</v>
      </c>
      <c r="O24" s="17">
        <f>[4]胃腸!$O20</f>
        <v>9</v>
      </c>
      <c r="P24" s="17">
        <f>[4]胃腸!$P20</f>
        <v>6</v>
      </c>
      <c r="Q24" s="17">
        <f>[4]胃腸!$Q20</f>
        <v>16</v>
      </c>
      <c r="S24">
        <f t="shared" si="0"/>
        <v>77</v>
      </c>
      <c r="T24" t="b">
        <f t="shared" si="1"/>
        <v>1</v>
      </c>
    </row>
    <row r="25" spans="2:20">
      <c r="B25" s="17">
        <v>20</v>
      </c>
      <c r="C25" s="17">
        <f>[4]胃腸!$C21</f>
        <v>79</v>
      </c>
      <c r="D25" s="17">
        <f>[4]胃腸!$D21</f>
        <v>2</v>
      </c>
      <c r="E25" s="17">
        <f>[4]胃腸!$E21</f>
        <v>9</v>
      </c>
      <c r="F25" s="17">
        <f>[4]胃腸!$F21</f>
        <v>21</v>
      </c>
      <c r="G25" s="17">
        <f>[4]胃腸!$G21</f>
        <v>8</v>
      </c>
      <c r="H25" s="17">
        <f>[4]胃腸!$H21</f>
        <v>4</v>
      </c>
      <c r="I25" s="17">
        <f>[4]胃腸!$I21</f>
        <v>2</v>
      </c>
      <c r="J25" s="17">
        <f>[4]胃腸!$J21</f>
        <v>3</v>
      </c>
      <c r="K25" s="17">
        <f>[4]胃腸!$K21</f>
        <v>3</v>
      </c>
      <c r="L25" s="17">
        <f>[4]胃腸!$L21</f>
        <v>1</v>
      </c>
      <c r="M25" s="17">
        <f>[4]胃腸!$M21</f>
        <v>4</v>
      </c>
      <c r="N25" s="17">
        <f>[4]胃腸!$N21</f>
        <v>0</v>
      </c>
      <c r="O25" s="17">
        <f>[4]胃腸!$O21</f>
        <v>5</v>
      </c>
      <c r="P25" s="17">
        <f>[4]胃腸!$P21</f>
        <v>1</v>
      </c>
      <c r="Q25" s="17">
        <f>[4]胃腸!$Q21</f>
        <v>16</v>
      </c>
      <c r="S25">
        <f t="shared" si="0"/>
        <v>79</v>
      </c>
      <c r="T25" t="b">
        <f t="shared" si="1"/>
        <v>1</v>
      </c>
    </row>
    <row r="26" spans="2:20">
      <c r="B26" s="17">
        <v>21</v>
      </c>
      <c r="C26" s="17">
        <f>[4]胃腸!$C22</f>
        <v>80</v>
      </c>
      <c r="D26" s="17">
        <f>[4]胃腸!$D22</f>
        <v>1</v>
      </c>
      <c r="E26" s="17">
        <f>[4]胃腸!$E22</f>
        <v>12</v>
      </c>
      <c r="F26" s="17">
        <f>[4]胃腸!$F22</f>
        <v>14</v>
      </c>
      <c r="G26" s="17">
        <f>[4]胃腸!$G22</f>
        <v>3</v>
      </c>
      <c r="H26" s="17">
        <f>[4]胃腸!$H22</f>
        <v>9</v>
      </c>
      <c r="I26" s="17">
        <f>[4]胃腸!$I22</f>
        <v>5</v>
      </c>
      <c r="J26" s="17">
        <f>[4]胃腸!$J22</f>
        <v>7</v>
      </c>
      <c r="K26" s="17">
        <f>[4]胃腸!$K22</f>
        <v>2</v>
      </c>
      <c r="L26" s="17">
        <f>[4]胃腸!$L22</f>
        <v>3</v>
      </c>
      <c r="M26" s="17">
        <f>[4]胃腸!$M22</f>
        <v>2</v>
      </c>
      <c r="N26" s="17">
        <f>[4]胃腸!$N22</f>
        <v>1</v>
      </c>
      <c r="O26" s="17">
        <f>[4]胃腸!$O22</f>
        <v>8</v>
      </c>
      <c r="P26" s="17">
        <f>[4]胃腸!$P22</f>
        <v>2</v>
      </c>
      <c r="Q26" s="17">
        <f>[4]胃腸!$Q22</f>
        <v>11</v>
      </c>
      <c r="S26">
        <f t="shared" si="0"/>
        <v>80</v>
      </c>
      <c r="T26" t="b">
        <f t="shared" si="1"/>
        <v>1</v>
      </c>
    </row>
    <row r="27" spans="2:20">
      <c r="B27" s="17">
        <v>22</v>
      </c>
      <c r="C27" s="17">
        <f>[4]胃腸!$C23</f>
        <v>63</v>
      </c>
      <c r="D27" s="17">
        <f>[4]胃腸!$D23</f>
        <v>1</v>
      </c>
      <c r="E27" s="17">
        <f>[4]胃腸!$E23</f>
        <v>11</v>
      </c>
      <c r="F27" s="17">
        <f>[4]胃腸!$F23</f>
        <v>11</v>
      </c>
      <c r="G27" s="17">
        <f>[4]胃腸!$G23</f>
        <v>7</v>
      </c>
      <c r="H27" s="17">
        <f>[4]胃腸!$H23</f>
        <v>2</v>
      </c>
      <c r="I27" s="17">
        <f>[4]胃腸!$I23</f>
        <v>6</v>
      </c>
      <c r="J27" s="17">
        <f>[4]胃腸!$J23</f>
        <v>2</v>
      </c>
      <c r="K27" s="17">
        <f>[4]胃腸!$K23</f>
        <v>1</v>
      </c>
      <c r="L27" s="17">
        <f>[4]胃腸!$L23</f>
        <v>0</v>
      </c>
      <c r="M27" s="17">
        <f>[4]胃腸!$M23</f>
        <v>0</v>
      </c>
      <c r="N27" s="17">
        <f>[4]胃腸!$N23</f>
        <v>1</v>
      </c>
      <c r="O27" s="17">
        <f>[4]胃腸!$O23</f>
        <v>4</v>
      </c>
      <c r="P27" s="17">
        <f>[4]胃腸!$P23</f>
        <v>0</v>
      </c>
      <c r="Q27" s="17">
        <f>[4]胃腸!$Q23</f>
        <v>17</v>
      </c>
      <c r="S27">
        <f t="shared" si="0"/>
        <v>63</v>
      </c>
      <c r="T27" t="b">
        <f t="shared" si="1"/>
        <v>1</v>
      </c>
    </row>
    <row r="28" spans="2:20">
      <c r="B28" s="17">
        <v>23</v>
      </c>
      <c r="C28" s="17">
        <f>[4]胃腸!$C24</f>
        <v>102</v>
      </c>
      <c r="D28" s="17">
        <f>[4]胃腸!$D24</f>
        <v>1</v>
      </c>
      <c r="E28" s="17">
        <f>[4]胃腸!$E24</f>
        <v>16</v>
      </c>
      <c r="F28" s="17">
        <f>[4]胃腸!$F24</f>
        <v>12</v>
      </c>
      <c r="G28" s="17">
        <f>[4]胃腸!$G24</f>
        <v>7</v>
      </c>
      <c r="H28" s="17">
        <f>[4]胃腸!$H24</f>
        <v>4</v>
      </c>
      <c r="I28" s="17">
        <f>[4]胃腸!$I24</f>
        <v>8</v>
      </c>
      <c r="J28" s="17">
        <f>[4]胃腸!$J24</f>
        <v>9</v>
      </c>
      <c r="K28" s="17">
        <f>[4]胃腸!$K24</f>
        <v>2</v>
      </c>
      <c r="L28" s="17">
        <f>[4]胃腸!$L24</f>
        <v>3</v>
      </c>
      <c r="M28" s="17">
        <f>[4]胃腸!$M24</f>
        <v>3</v>
      </c>
      <c r="N28" s="17">
        <f>[4]胃腸!$N24</f>
        <v>3</v>
      </c>
      <c r="O28" s="17">
        <f>[4]胃腸!$O24</f>
        <v>6</v>
      </c>
      <c r="P28" s="17">
        <f>[4]胃腸!$P24</f>
        <v>3</v>
      </c>
      <c r="Q28" s="17">
        <f>[4]胃腸!$Q24</f>
        <v>25</v>
      </c>
      <c r="S28">
        <f t="shared" si="0"/>
        <v>102</v>
      </c>
      <c r="T28" t="b">
        <f t="shared" si="1"/>
        <v>1</v>
      </c>
    </row>
    <row r="29" spans="2:20">
      <c r="B29" s="17">
        <v>24</v>
      </c>
      <c r="C29" s="17">
        <f>[4]胃腸!$C25</f>
        <v>81</v>
      </c>
      <c r="D29" s="17">
        <f>[4]胃腸!$D25</f>
        <v>1</v>
      </c>
      <c r="E29" s="17">
        <f>[4]胃腸!$E25</f>
        <v>17</v>
      </c>
      <c r="F29" s="17">
        <f>[4]胃腸!$F25</f>
        <v>17</v>
      </c>
      <c r="G29" s="17">
        <f>[4]胃腸!$G25</f>
        <v>4</v>
      </c>
      <c r="H29" s="17">
        <f>[4]胃腸!$H25</f>
        <v>3</v>
      </c>
      <c r="I29" s="17">
        <f>[4]胃腸!$I25</f>
        <v>2</v>
      </c>
      <c r="J29" s="17">
        <f>[4]胃腸!$J25</f>
        <v>5</v>
      </c>
      <c r="K29" s="17">
        <f>[4]胃腸!$K25</f>
        <v>6</v>
      </c>
      <c r="L29" s="17">
        <f>[4]胃腸!$L25</f>
        <v>4</v>
      </c>
      <c r="M29" s="17">
        <f>[4]胃腸!$M25</f>
        <v>3</v>
      </c>
      <c r="N29" s="17">
        <f>[4]胃腸!$N25</f>
        <v>5</v>
      </c>
      <c r="O29" s="17">
        <f>[4]胃腸!$O25</f>
        <v>3</v>
      </c>
      <c r="P29" s="17">
        <f>[4]胃腸!$P25</f>
        <v>2</v>
      </c>
      <c r="Q29" s="17">
        <f>[4]胃腸!$Q25</f>
        <v>9</v>
      </c>
      <c r="S29">
        <f t="shared" si="0"/>
        <v>81</v>
      </c>
      <c r="T29" t="b">
        <f t="shared" si="1"/>
        <v>1</v>
      </c>
    </row>
    <row r="30" spans="2:20">
      <c r="B30" s="17">
        <v>25</v>
      </c>
      <c r="C30" s="17">
        <f>[4]胃腸!$C26</f>
        <v>100</v>
      </c>
      <c r="D30" s="17">
        <f>[4]胃腸!$D26</f>
        <v>2</v>
      </c>
      <c r="E30" s="17">
        <f>[4]胃腸!$E26</f>
        <v>14</v>
      </c>
      <c r="F30" s="17">
        <f>[4]胃腸!$F26</f>
        <v>16</v>
      </c>
      <c r="G30" s="17">
        <f>[4]胃腸!$G26</f>
        <v>13</v>
      </c>
      <c r="H30" s="17">
        <f>[4]胃腸!$H26</f>
        <v>7</v>
      </c>
      <c r="I30" s="17">
        <f>[4]胃腸!$I26</f>
        <v>3</v>
      </c>
      <c r="J30" s="17">
        <f>[4]胃腸!$J26</f>
        <v>6</v>
      </c>
      <c r="K30" s="17">
        <f>[4]胃腸!$K26</f>
        <v>5</v>
      </c>
      <c r="L30" s="17">
        <f>[4]胃腸!$L26</f>
        <v>3</v>
      </c>
      <c r="M30" s="17">
        <f>[4]胃腸!$M26</f>
        <v>4</v>
      </c>
      <c r="N30" s="17">
        <f>[4]胃腸!$N26</f>
        <v>3</v>
      </c>
      <c r="O30" s="17">
        <f>[4]胃腸!$O26</f>
        <v>2</v>
      </c>
      <c r="P30" s="17">
        <f>[4]胃腸!$P26</f>
        <v>3</v>
      </c>
      <c r="Q30" s="17">
        <f>[4]胃腸!$Q26</f>
        <v>19</v>
      </c>
      <c r="S30">
        <f>SUM(D30:Q30)</f>
        <v>100</v>
      </c>
      <c r="T30" t="b">
        <f>IF(AND(ISERROR(C30),ISERROR(S30)),"-",C30=S30)</f>
        <v>1</v>
      </c>
    </row>
    <row r="31" spans="2:20">
      <c r="B31" s="17">
        <v>26</v>
      </c>
      <c r="C31" s="17" t="e">
        <f>[4]胃腸!$C27</f>
        <v>#N/A</v>
      </c>
      <c r="D31" s="17" t="e">
        <f>[4]胃腸!$D27</f>
        <v>#N/A</v>
      </c>
      <c r="E31" s="17" t="e">
        <f>[4]胃腸!$E27</f>
        <v>#N/A</v>
      </c>
      <c r="F31" s="17" t="e">
        <f>[4]胃腸!$F27</f>
        <v>#N/A</v>
      </c>
      <c r="G31" s="17" t="e">
        <f>[4]胃腸!$G27</f>
        <v>#N/A</v>
      </c>
      <c r="H31" s="17" t="e">
        <f>[4]胃腸!$H27</f>
        <v>#N/A</v>
      </c>
      <c r="I31" s="17" t="e">
        <f>[4]胃腸!$I27</f>
        <v>#N/A</v>
      </c>
      <c r="J31" s="17" t="e">
        <f>[4]胃腸!$J27</f>
        <v>#N/A</v>
      </c>
      <c r="K31" s="17" t="e">
        <f>[4]胃腸!$K27</f>
        <v>#N/A</v>
      </c>
      <c r="L31" s="17" t="e">
        <f>[4]胃腸!$L27</f>
        <v>#N/A</v>
      </c>
      <c r="M31" s="17" t="e">
        <f>[4]胃腸!$M27</f>
        <v>#N/A</v>
      </c>
      <c r="N31" s="17" t="e">
        <f>[4]胃腸!$N27</f>
        <v>#N/A</v>
      </c>
      <c r="O31" s="17" t="e">
        <f>[4]胃腸!$O27</f>
        <v>#N/A</v>
      </c>
      <c r="P31" s="17" t="e">
        <f>[4]胃腸!$P27</f>
        <v>#N/A</v>
      </c>
      <c r="Q31" s="17" t="e">
        <f>[4]胃腸!$Q27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[4]胃腸!$C28</f>
        <v>#N/A</v>
      </c>
      <c r="D32" s="17" t="e">
        <f>[4]胃腸!$D28</f>
        <v>#N/A</v>
      </c>
      <c r="E32" s="17" t="e">
        <f>[4]胃腸!$E28</f>
        <v>#N/A</v>
      </c>
      <c r="F32" s="17" t="e">
        <f>[4]胃腸!$F28</f>
        <v>#N/A</v>
      </c>
      <c r="G32" s="17" t="e">
        <f>[4]胃腸!$G28</f>
        <v>#N/A</v>
      </c>
      <c r="H32" s="17" t="e">
        <f>[4]胃腸!$H28</f>
        <v>#N/A</v>
      </c>
      <c r="I32" s="17" t="e">
        <f>[4]胃腸!$I28</f>
        <v>#N/A</v>
      </c>
      <c r="J32" s="17" t="e">
        <f>[4]胃腸!$J28</f>
        <v>#N/A</v>
      </c>
      <c r="K32" s="17" t="e">
        <f>[4]胃腸!$K28</f>
        <v>#N/A</v>
      </c>
      <c r="L32" s="17" t="e">
        <f>[4]胃腸!$L28</f>
        <v>#N/A</v>
      </c>
      <c r="M32" s="17" t="e">
        <f>[4]胃腸!$M28</f>
        <v>#N/A</v>
      </c>
      <c r="N32" s="17" t="e">
        <f>[4]胃腸!$N28</f>
        <v>#N/A</v>
      </c>
      <c r="O32" s="17" t="e">
        <f>[4]胃腸!$O28</f>
        <v>#N/A</v>
      </c>
      <c r="P32" s="17" t="e">
        <f>[4]胃腸!$P28</f>
        <v>#N/A</v>
      </c>
      <c r="Q32" s="17" t="e">
        <f>[4]胃腸!$Q28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[4]胃腸!$C29</f>
        <v>#N/A</v>
      </c>
      <c r="D33" s="17" t="e">
        <f>[4]胃腸!$D29</f>
        <v>#N/A</v>
      </c>
      <c r="E33" s="17" t="e">
        <f>[4]胃腸!$E29</f>
        <v>#N/A</v>
      </c>
      <c r="F33" s="17" t="e">
        <f>[4]胃腸!$F29</f>
        <v>#N/A</v>
      </c>
      <c r="G33" s="17" t="e">
        <f>[4]胃腸!$G29</f>
        <v>#N/A</v>
      </c>
      <c r="H33" s="17" t="e">
        <f>[4]胃腸!$H29</f>
        <v>#N/A</v>
      </c>
      <c r="I33" s="17" t="e">
        <f>[4]胃腸!$I29</f>
        <v>#N/A</v>
      </c>
      <c r="J33" s="17" t="e">
        <f>[4]胃腸!$J29</f>
        <v>#N/A</v>
      </c>
      <c r="K33" s="17" t="e">
        <f>[4]胃腸!$K29</f>
        <v>#N/A</v>
      </c>
      <c r="L33" s="17" t="e">
        <f>[4]胃腸!$L29</f>
        <v>#N/A</v>
      </c>
      <c r="M33" s="17" t="e">
        <f>[4]胃腸!$M29</f>
        <v>#N/A</v>
      </c>
      <c r="N33" s="17" t="e">
        <f>[4]胃腸!$N29</f>
        <v>#N/A</v>
      </c>
      <c r="O33" s="17" t="e">
        <f>[4]胃腸!$O29</f>
        <v>#N/A</v>
      </c>
      <c r="P33" s="17" t="e">
        <f>[4]胃腸!$P29</f>
        <v>#N/A</v>
      </c>
      <c r="Q33" s="17" t="e">
        <f>[4]胃腸!$Q29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[4]胃腸!$C30</f>
        <v>#N/A</v>
      </c>
      <c r="D34" s="17" t="e">
        <f>[4]胃腸!$D30</f>
        <v>#N/A</v>
      </c>
      <c r="E34" s="17" t="e">
        <f>[4]胃腸!$E30</f>
        <v>#N/A</v>
      </c>
      <c r="F34" s="17" t="e">
        <f>[4]胃腸!$F30</f>
        <v>#N/A</v>
      </c>
      <c r="G34" s="17" t="e">
        <f>[4]胃腸!$G30</f>
        <v>#N/A</v>
      </c>
      <c r="H34" s="17" t="e">
        <f>[4]胃腸!$H30</f>
        <v>#N/A</v>
      </c>
      <c r="I34" s="17" t="e">
        <f>[4]胃腸!$I30</f>
        <v>#N/A</v>
      </c>
      <c r="J34" s="17" t="e">
        <f>[4]胃腸!$J30</f>
        <v>#N/A</v>
      </c>
      <c r="K34" s="17" t="e">
        <f>[4]胃腸!$K30</f>
        <v>#N/A</v>
      </c>
      <c r="L34" s="17" t="e">
        <f>[4]胃腸!$L30</f>
        <v>#N/A</v>
      </c>
      <c r="M34" s="17" t="e">
        <f>[4]胃腸!$M30</f>
        <v>#N/A</v>
      </c>
      <c r="N34" s="17" t="e">
        <f>[4]胃腸!$N30</f>
        <v>#N/A</v>
      </c>
      <c r="O34" s="17" t="e">
        <f>[4]胃腸!$O30</f>
        <v>#N/A</v>
      </c>
      <c r="P34" s="17" t="e">
        <f>[4]胃腸!$P30</f>
        <v>#N/A</v>
      </c>
      <c r="Q34" s="17" t="e">
        <f>[4]胃腸!$Q30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[4]胃腸!$C31</f>
        <v>#N/A</v>
      </c>
      <c r="D35" s="17" t="e">
        <f>[4]胃腸!$D31</f>
        <v>#N/A</v>
      </c>
      <c r="E35" s="17" t="e">
        <f>[4]胃腸!$E31</f>
        <v>#N/A</v>
      </c>
      <c r="F35" s="17" t="e">
        <f>[4]胃腸!$F31</f>
        <v>#N/A</v>
      </c>
      <c r="G35" s="17" t="e">
        <f>[4]胃腸!$G31</f>
        <v>#N/A</v>
      </c>
      <c r="H35" s="17" t="e">
        <f>[4]胃腸!$H31</f>
        <v>#N/A</v>
      </c>
      <c r="I35" s="17" t="e">
        <f>[4]胃腸!$I31</f>
        <v>#N/A</v>
      </c>
      <c r="J35" s="17" t="e">
        <f>[4]胃腸!$J31</f>
        <v>#N/A</v>
      </c>
      <c r="K35" s="17" t="e">
        <f>[4]胃腸!$K31</f>
        <v>#N/A</v>
      </c>
      <c r="L35" s="17" t="e">
        <f>[4]胃腸!$L31</f>
        <v>#N/A</v>
      </c>
      <c r="M35" s="17" t="e">
        <f>[4]胃腸!$M31</f>
        <v>#N/A</v>
      </c>
      <c r="N35" s="17" t="e">
        <f>[4]胃腸!$N31</f>
        <v>#N/A</v>
      </c>
      <c r="O35" s="17" t="e">
        <f>[4]胃腸!$O31</f>
        <v>#N/A</v>
      </c>
      <c r="P35" s="17" t="e">
        <f>[4]胃腸!$P31</f>
        <v>#N/A</v>
      </c>
      <c r="Q35" s="17" t="e">
        <f>[4]胃腸!$Q31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[4]胃腸!$C32</f>
        <v>#N/A</v>
      </c>
      <c r="D36" s="17" t="e">
        <f>[4]胃腸!$D32</f>
        <v>#N/A</v>
      </c>
      <c r="E36" s="17" t="e">
        <f>[4]胃腸!$E32</f>
        <v>#N/A</v>
      </c>
      <c r="F36" s="17" t="e">
        <f>[4]胃腸!$F32</f>
        <v>#N/A</v>
      </c>
      <c r="G36" s="17" t="e">
        <f>[4]胃腸!$G32</f>
        <v>#N/A</v>
      </c>
      <c r="H36" s="17" t="e">
        <f>[4]胃腸!$H32</f>
        <v>#N/A</v>
      </c>
      <c r="I36" s="17" t="e">
        <f>[4]胃腸!$I32</f>
        <v>#N/A</v>
      </c>
      <c r="J36" s="17" t="e">
        <f>[4]胃腸!$J32</f>
        <v>#N/A</v>
      </c>
      <c r="K36" s="17" t="e">
        <f>[4]胃腸!$K32</f>
        <v>#N/A</v>
      </c>
      <c r="L36" s="17" t="e">
        <f>[4]胃腸!$L32</f>
        <v>#N/A</v>
      </c>
      <c r="M36" s="17" t="e">
        <f>[4]胃腸!$M32</f>
        <v>#N/A</v>
      </c>
      <c r="N36" s="17" t="e">
        <f>[4]胃腸!$N32</f>
        <v>#N/A</v>
      </c>
      <c r="O36" s="17" t="e">
        <f>[4]胃腸!$O32</f>
        <v>#N/A</v>
      </c>
      <c r="P36" s="17" t="e">
        <f>[4]胃腸!$P32</f>
        <v>#N/A</v>
      </c>
      <c r="Q36" s="17" t="e">
        <f>[4]胃腸!$Q32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[4]胃腸!$C33</f>
        <v>#N/A</v>
      </c>
      <c r="D37" s="17" t="e">
        <f>[4]胃腸!$D33</f>
        <v>#N/A</v>
      </c>
      <c r="E37" s="17" t="e">
        <f>[4]胃腸!$E33</f>
        <v>#N/A</v>
      </c>
      <c r="F37" s="17" t="e">
        <f>[4]胃腸!$F33</f>
        <v>#N/A</v>
      </c>
      <c r="G37" s="17" t="e">
        <f>[4]胃腸!$G33</f>
        <v>#N/A</v>
      </c>
      <c r="H37" s="17" t="e">
        <f>[4]胃腸!$H33</f>
        <v>#N/A</v>
      </c>
      <c r="I37" s="17" t="e">
        <f>[4]胃腸!$I33</f>
        <v>#N/A</v>
      </c>
      <c r="J37" s="17" t="e">
        <f>[4]胃腸!$J33</f>
        <v>#N/A</v>
      </c>
      <c r="K37" s="17" t="e">
        <f>[4]胃腸!$K33</f>
        <v>#N/A</v>
      </c>
      <c r="L37" s="17" t="e">
        <f>[4]胃腸!$L33</f>
        <v>#N/A</v>
      </c>
      <c r="M37" s="17" t="e">
        <f>[4]胃腸!$M33</f>
        <v>#N/A</v>
      </c>
      <c r="N37" s="17" t="e">
        <f>[4]胃腸!$N33</f>
        <v>#N/A</v>
      </c>
      <c r="O37" s="17" t="e">
        <f>[4]胃腸!$O33</f>
        <v>#N/A</v>
      </c>
      <c r="P37" s="17" t="e">
        <f>[4]胃腸!$P33</f>
        <v>#N/A</v>
      </c>
      <c r="Q37" s="17" t="e">
        <f>[4]胃腸!$Q33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[4]胃腸!$C34</f>
        <v>#N/A</v>
      </c>
      <c r="D38" s="17" t="e">
        <f>[4]胃腸!$D34</f>
        <v>#N/A</v>
      </c>
      <c r="E38" s="17" t="e">
        <f>[4]胃腸!$E34</f>
        <v>#N/A</v>
      </c>
      <c r="F38" s="17" t="e">
        <f>[4]胃腸!$F34</f>
        <v>#N/A</v>
      </c>
      <c r="G38" s="17" t="e">
        <f>[4]胃腸!$G34</f>
        <v>#N/A</v>
      </c>
      <c r="H38" s="17" t="e">
        <f>[4]胃腸!$H34</f>
        <v>#N/A</v>
      </c>
      <c r="I38" s="17" t="e">
        <f>[4]胃腸!$I34</f>
        <v>#N/A</v>
      </c>
      <c r="J38" s="17" t="e">
        <f>[4]胃腸!$J34</f>
        <v>#N/A</v>
      </c>
      <c r="K38" s="17" t="e">
        <f>[4]胃腸!$K34</f>
        <v>#N/A</v>
      </c>
      <c r="L38" s="17" t="e">
        <f>[4]胃腸!$L34</f>
        <v>#N/A</v>
      </c>
      <c r="M38" s="17" t="e">
        <f>[4]胃腸!$M34</f>
        <v>#N/A</v>
      </c>
      <c r="N38" s="17" t="e">
        <f>[4]胃腸!$N34</f>
        <v>#N/A</v>
      </c>
      <c r="O38" s="17" t="e">
        <f>[4]胃腸!$O34</f>
        <v>#N/A</v>
      </c>
      <c r="P38" s="17" t="e">
        <f>[4]胃腸!$P34</f>
        <v>#N/A</v>
      </c>
      <c r="Q38" s="17" t="e">
        <f>[4]胃腸!$Q34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[4]胃腸!$C35</f>
        <v>#N/A</v>
      </c>
      <c r="D39" s="17" t="e">
        <f>[4]胃腸!$D35</f>
        <v>#N/A</v>
      </c>
      <c r="E39" s="17" t="e">
        <f>[4]胃腸!$E35</f>
        <v>#N/A</v>
      </c>
      <c r="F39" s="17" t="e">
        <f>[4]胃腸!$F35</f>
        <v>#N/A</v>
      </c>
      <c r="G39" s="17" t="e">
        <f>[4]胃腸!$G35</f>
        <v>#N/A</v>
      </c>
      <c r="H39" s="17" t="e">
        <f>[4]胃腸!$H35</f>
        <v>#N/A</v>
      </c>
      <c r="I39" s="17" t="e">
        <f>[4]胃腸!$I35</f>
        <v>#N/A</v>
      </c>
      <c r="J39" s="17" t="e">
        <f>[4]胃腸!$J35</f>
        <v>#N/A</v>
      </c>
      <c r="K39" s="17" t="e">
        <f>[4]胃腸!$K35</f>
        <v>#N/A</v>
      </c>
      <c r="L39" s="17" t="e">
        <f>[4]胃腸!$L35</f>
        <v>#N/A</v>
      </c>
      <c r="M39" s="17" t="e">
        <f>[4]胃腸!$M35</f>
        <v>#N/A</v>
      </c>
      <c r="N39" s="17" t="e">
        <f>[4]胃腸!$N35</f>
        <v>#N/A</v>
      </c>
      <c r="O39" s="17" t="e">
        <f>[4]胃腸!$O35</f>
        <v>#N/A</v>
      </c>
      <c r="P39" s="17" t="e">
        <f>[4]胃腸!$P35</f>
        <v>#N/A</v>
      </c>
      <c r="Q39" s="17" t="e">
        <f>[4]胃腸!$Q35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[4]胃腸!$C36</f>
        <v>#N/A</v>
      </c>
      <c r="D40" s="17" t="e">
        <f>[4]胃腸!$D36</f>
        <v>#N/A</v>
      </c>
      <c r="E40" s="17" t="e">
        <f>[4]胃腸!$E36</f>
        <v>#N/A</v>
      </c>
      <c r="F40" s="17" t="e">
        <f>[4]胃腸!$F36</f>
        <v>#N/A</v>
      </c>
      <c r="G40" s="17" t="e">
        <f>[4]胃腸!$G36</f>
        <v>#N/A</v>
      </c>
      <c r="H40" s="17" t="e">
        <f>[4]胃腸!$H36</f>
        <v>#N/A</v>
      </c>
      <c r="I40" s="17" t="e">
        <f>[4]胃腸!$I36</f>
        <v>#N/A</v>
      </c>
      <c r="J40" s="17" t="e">
        <f>[4]胃腸!$J36</f>
        <v>#N/A</v>
      </c>
      <c r="K40" s="17" t="e">
        <f>[4]胃腸!$K36</f>
        <v>#N/A</v>
      </c>
      <c r="L40" s="17" t="e">
        <f>[4]胃腸!$L36</f>
        <v>#N/A</v>
      </c>
      <c r="M40" s="17" t="e">
        <f>[4]胃腸!$M36</f>
        <v>#N/A</v>
      </c>
      <c r="N40" s="17" t="e">
        <f>[4]胃腸!$N36</f>
        <v>#N/A</v>
      </c>
      <c r="O40" s="17" t="e">
        <f>[4]胃腸!$O36</f>
        <v>#N/A</v>
      </c>
      <c r="P40" s="17" t="e">
        <f>[4]胃腸!$P36</f>
        <v>#N/A</v>
      </c>
      <c r="Q40" s="17" t="e">
        <f>[4]胃腸!$Q36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[4]胃腸!$C37</f>
        <v>#N/A</v>
      </c>
      <c r="D41" s="17" t="e">
        <f>[4]胃腸!$D37</f>
        <v>#N/A</v>
      </c>
      <c r="E41" s="17" t="e">
        <f>[4]胃腸!$E37</f>
        <v>#N/A</v>
      </c>
      <c r="F41" s="17" t="e">
        <f>[4]胃腸!$F37</f>
        <v>#N/A</v>
      </c>
      <c r="G41" s="17" t="e">
        <f>[4]胃腸!$G37</f>
        <v>#N/A</v>
      </c>
      <c r="H41" s="17" t="e">
        <f>[4]胃腸!$H37</f>
        <v>#N/A</v>
      </c>
      <c r="I41" s="17" t="e">
        <f>[4]胃腸!$I37</f>
        <v>#N/A</v>
      </c>
      <c r="J41" s="17" t="e">
        <f>[4]胃腸!$J37</f>
        <v>#N/A</v>
      </c>
      <c r="K41" s="17" t="e">
        <f>[4]胃腸!$K37</f>
        <v>#N/A</v>
      </c>
      <c r="L41" s="17" t="e">
        <f>[4]胃腸!$L37</f>
        <v>#N/A</v>
      </c>
      <c r="M41" s="17" t="e">
        <f>[4]胃腸!$M37</f>
        <v>#N/A</v>
      </c>
      <c r="N41" s="17" t="e">
        <f>[4]胃腸!$N37</f>
        <v>#N/A</v>
      </c>
      <c r="O41" s="17" t="e">
        <f>[4]胃腸!$O37</f>
        <v>#N/A</v>
      </c>
      <c r="P41" s="17" t="e">
        <f>[4]胃腸!$P37</f>
        <v>#N/A</v>
      </c>
      <c r="Q41" s="17" t="e">
        <f>[4]胃腸!$Q37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[4]胃腸!$C38</f>
        <v>#N/A</v>
      </c>
      <c r="D42" s="17" t="e">
        <f>[4]胃腸!$D38</f>
        <v>#N/A</v>
      </c>
      <c r="E42" s="17" t="e">
        <f>[4]胃腸!$E38</f>
        <v>#N/A</v>
      </c>
      <c r="F42" s="17" t="e">
        <f>[4]胃腸!$F38</f>
        <v>#N/A</v>
      </c>
      <c r="G42" s="17" t="e">
        <f>[4]胃腸!$G38</f>
        <v>#N/A</v>
      </c>
      <c r="H42" s="17" t="e">
        <f>[4]胃腸!$H38</f>
        <v>#N/A</v>
      </c>
      <c r="I42" s="17" t="e">
        <f>[4]胃腸!$I38</f>
        <v>#N/A</v>
      </c>
      <c r="J42" s="17" t="e">
        <f>[4]胃腸!$J38</f>
        <v>#N/A</v>
      </c>
      <c r="K42" s="17" t="e">
        <f>[4]胃腸!$K38</f>
        <v>#N/A</v>
      </c>
      <c r="L42" s="17" t="e">
        <f>[4]胃腸!$L38</f>
        <v>#N/A</v>
      </c>
      <c r="M42" s="17" t="e">
        <f>[4]胃腸!$M38</f>
        <v>#N/A</v>
      </c>
      <c r="N42" s="17" t="e">
        <f>[4]胃腸!$N38</f>
        <v>#N/A</v>
      </c>
      <c r="O42" s="17" t="e">
        <f>[4]胃腸!$O38</f>
        <v>#N/A</v>
      </c>
      <c r="P42" s="17" t="e">
        <f>[4]胃腸!$P38</f>
        <v>#N/A</v>
      </c>
      <c r="Q42" s="17" t="e">
        <f>[4]胃腸!$Q38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[4]胃腸!$C39</f>
        <v>#N/A</v>
      </c>
      <c r="D43" s="17" t="e">
        <f>[4]胃腸!$D39</f>
        <v>#N/A</v>
      </c>
      <c r="E43" s="17" t="e">
        <f>[4]胃腸!$E39</f>
        <v>#N/A</v>
      </c>
      <c r="F43" s="17" t="e">
        <f>[4]胃腸!$F39</f>
        <v>#N/A</v>
      </c>
      <c r="G43" s="17" t="e">
        <f>[4]胃腸!$G39</f>
        <v>#N/A</v>
      </c>
      <c r="H43" s="17" t="e">
        <f>[4]胃腸!$H39</f>
        <v>#N/A</v>
      </c>
      <c r="I43" s="17" t="e">
        <f>[4]胃腸!$I39</f>
        <v>#N/A</v>
      </c>
      <c r="J43" s="17" t="e">
        <f>[4]胃腸!$J39</f>
        <v>#N/A</v>
      </c>
      <c r="K43" s="17" t="e">
        <f>[4]胃腸!$K39</f>
        <v>#N/A</v>
      </c>
      <c r="L43" s="17" t="e">
        <f>[4]胃腸!$L39</f>
        <v>#N/A</v>
      </c>
      <c r="M43" s="17" t="e">
        <f>[4]胃腸!$M39</f>
        <v>#N/A</v>
      </c>
      <c r="N43" s="17" t="e">
        <f>[4]胃腸!$N39</f>
        <v>#N/A</v>
      </c>
      <c r="O43" s="17" t="e">
        <f>[4]胃腸!$O39</f>
        <v>#N/A</v>
      </c>
      <c r="P43" s="17" t="e">
        <f>[4]胃腸!$P39</f>
        <v>#N/A</v>
      </c>
      <c r="Q43" s="17" t="e">
        <f>[4]胃腸!$Q39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[4]胃腸!$C40</f>
        <v>#N/A</v>
      </c>
      <c r="D44" s="17" t="e">
        <f>[4]胃腸!$D40</f>
        <v>#N/A</v>
      </c>
      <c r="E44" s="17" t="e">
        <f>[4]胃腸!$E40</f>
        <v>#N/A</v>
      </c>
      <c r="F44" s="17" t="e">
        <f>[4]胃腸!$F40</f>
        <v>#N/A</v>
      </c>
      <c r="G44" s="17" t="e">
        <f>[4]胃腸!$G40</f>
        <v>#N/A</v>
      </c>
      <c r="H44" s="17" t="e">
        <f>[4]胃腸!$H40</f>
        <v>#N/A</v>
      </c>
      <c r="I44" s="17" t="e">
        <f>[4]胃腸!$I40</f>
        <v>#N/A</v>
      </c>
      <c r="J44" s="17" t="e">
        <f>[4]胃腸!$J40</f>
        <v>#N/A</v>
      </c>
      <c r="K44" s="17" t="e">
        <f>[4]胃腸!$K40</f>
        <v>#N/A</v>
      </c>
      <c r="L44" s="17" t="e">
        <f>[4]胃腸!$L40</f>
        <v>#N/A</v>
      </c>
      <c r="M44" s="17" t="e">
        <f>[4]胃腸!$M40</f>
        <v>#N/A</v>
      </c>
      <c r="N44" s="17" t="e">
        <f>[4]胃腸!$N40</f>
        <v>#N/A</v>
      </c>
      <c r="O44" s="17" t="e">
        <f>[4]胃腸!$O40</f>
        <v>#N/A</v>
      </c>
      <c r="P44" s="17" t="e">
        <f>[4]胃腸!$P40</f>
        <v>#N/A</v>
      </c>
      <c r="Q44" s="17" t="e">
        <f>[4]胃腸!$Q40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[4]胃腸!$C41</f>
        <v>#N/A</v>
      </c>
      <c r="D45" s="17" t="e">
        <f>[4]胃腸!$D41</f>
        <v>#N/A</v>
      </c>
      <c r="E45" s="17" t="e">
        <f>[4]胃腸!$E41</f>
        <v>#N/A</v>
      </c>
      <c r="F45" s="17" t="e">
        <f>[4]胃腸!$F41</f>
        <v>#N/A</v>
      </c>
      <c r="G45" s="17" t="e">
        <f>[4]胃腸!$G41</f>
        <v>#N/A</v>
      </c>
      <c r="H45" s="17" t="e">
        <f>[4]胃腸!$H41</f>
        <v>#N/A</v>
      </c>
      <c r="I45" s="17" t="e">
        <f>[4]胃腸!$I41</f>
        <v>#N/A</v>
      </c>
      <c r="J45" s="17" t="e">
        <f>[4]胃腸!$J41</f>
        <v>#N/A</v>
      </c>
      <c r="K45" s="17" t="e">
        <f>[4]胃腸!$K41</f>
        <v>#N/A</v>
      </c>
      <c r="L45" s="17" t="e">
        <f>[4]胃腸!$L41</f>
        <v>#N/A</v>
      </c>
      <c r="M45" s="17" t="e">
        <f>[4]胃腸!$M41</f>
        <v>#N/A</v>
      </c>
      <c r="N45" s="17" t="e">
        <f>[4]胃腸!$N41</f>
        <v>#N/A</v>
      </c>
      <c r="O45" s="17" t="e">
        <f>[4]胃腸!$O41</f>
        <v>#N/A</v>
      </c>
      <c r="P45" s="17" t="e">
        <f>[4]胃腸!$P41</f>
        <v>#N/A</v>
      </c>
      <c r="Q45" s="17" t="e">
        <f>[4]胃腸!$Q41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[4]胃腸!$C42</f>
        <v>#N/A</v>
      </c>
      <c r="D46" s="17" t="e">
        <f>[4]胃腸!$D42</f>
        <v>#N/A</v>
      </c>
      <c r="E46" s="17" t="e">
        <f>[4]胃腸!$E42</f>
        <v>#N/A</v>
      </c>
      <c r="F46" s="17" t="e">
        <f>[4]胃腸!$F42</f>
        <v>#N/A</v>
      </c>
      <c r="G46" s="17" t="e">
        <f>[4]胃腸!$G42</f>
        <v>#N/A</v>
      </c>
      <c r="H46" s="17" t="e">
        <f>[4]胃腸!$H42</f>
        <v>#N/A</v>
      </c>
      <c r="I46" s="17" t="e">
        <f>[4]胃腸!$I42</f>
        <v>#N/A</v>
      </c>
      <c r="J46" s="17" t="e">
        <f>[4]胃腸!$J42</f>
        <v>#N/A</v>
      </c>
      <c r="K46" s="17" t="e">
        <f>[4]胃腸!$K42</f>
        <v>#N/A</v>
      </c>
      <c r="L46" s="17" t="e">
        <f>[4]胃腸!$L42</f>
        <v>#N/A</v>
      </c>
      <c r="M46" s="17" t="e">
        <f>[4]胃腸!$M42</f>
        <v>#N/A</v>
      </c>
      <c r="N46" s="17" t="e">
        <f>[4]胃腸!$N42</f>
        <v>#N/A</v>
      </c>
      <c r="O46" s="17" t="e">
        <f>[4]胃腸!$O42</f>
        <v>#N/A</v>
      </c>
      <c r="P46" s="17" t="e">
        <f>[4]胃腸!$P42</f>
        <v>#N/A</v>
      </c>
      <c r="Q46" s="17" t="e">
        <f>[4]胃腸!$Q42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[4]胃腸!$C43</f>
        <v>#N/A</v>
      </c>
      <c r="D47" s="17" t="e">
        <f>[4]胃腸!$D43</f>
        <v>#N/A</v>
      </c>
      <c r="E47" s="17" t="e">
        <f>[4]胃腸!$E43</f>
        <v>#N/A</v>
      </c>
      <c r="F47" s="17" t="e">
        <f>[4]胃腸!$F43</f>
        <v>#N/A</v>
      </c>
      <c r="G47" s="17" t="e">
        <f>[4]胃腸!$G43</f>
        <v>#N/A</v>
      </c>
      <c r="H47" s="17" t="e">
        <f>[4]胃腸!$H43</f>
        <v>#N/A</v>
      </c>
      <c r="I47" s="17" t="e">
        <f>[4]胃腸!$I43</f>
        <v>#N/A</v>
      </c>
      <c r="J47" s="17" t="e">
        <f>[4]胃腸!$J43</f>
        <v>#N/A</v>
      </c>
      <c r="K47" s="17" t="e">
        <f>[4]胃腸!$K43</f>
        <v>#N/A</v>
      </c>
      <c r="L47" s="17" t="e">
        <f>[4]胃腸!$L43</f>
        <v>#N/A</v>
      </c>
      <c r="M47" s="17" t="e">
        <f>[4]胃腸!$M43</f>
        <v>#N/A</v>
      </c>
      <c r="N47" s="17" t="e">
        <f>[4]胃腸!$N43</f>
        <v>#N/A</v>
      </c>
      <c r="O47" s="17" t="e">
        <f>[4]胃腸!$O43</f>
        <v>#N/A</v>
      </c>
      <c r="P47" s="17" t="e">
        <f>[4]胃腸!$P43</f>
        <v>#N/A</v>
      </c>
      <c r="Q47" s="17" t="e">
        <f>[4]胃腸!$Q43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[4]胃腸!$C44</f>
        <v>#N/A</v>
      </c>
      <c r="D48" s="17" t="e">
        <f>[4]胃腸!$D44</f>
        <v>#N/A</v>
      </c>
      <c r="E48" s="17" t="e">
        <f>[4]胃腸!$E44</f>
        <v>#N/A</v>
      </c>
      <c r="F48" s="17" t="e">
        <f>[4]胃腸!$F44</f>
        <v>#N/A</v>
      </c>
      <c r="G48" s="17" t="e">
        <f>[4]胃腸!$G44</f>
        <v>#N/A</v>
      </c>
      <c r="H48" s="17" t="e">
        <f>[4]胃腸!$H44</f>
        <v>#N/A</v>
      </c>
      <c r="I48" s="17" t="e">
        <f>[4]胃腸!$I44</f>
        <v>#N/A</v>
      </c>
      <c r="J48" s="17" t="e">
        <f>[4]胃腸!$J44</f>
        <v>#N/A</v>
      </c>
      <c r="K48" s="17" t="e">
        <f>[4]胃腸!$K44</f>
        <v>#N/A</v>
      </c>
      <c r="L48" s="17" t="e">
        <f>[4]胃腸!$L44</f>
        <v>#N/A</v>
      </c>
      <c r="M48" s="17" t="e">
        <f>[4]胃腸!$M44</f>
        <v>#N/A</v>
      </c>
      <c r="N48" s="17" t="e">
        <f>[4]胃腸!$N44</f>
        <v>#N/A</v>
      </c>
      <c r="O48" s="17" t="e">
        <f>[4]胃腸!$O44</f>
        <v>#N/A</v>
      </c>
      <c r="P48" s="17" t="e">
        <f>[4]胃腸!$P44</f>
        <v>#N/A</v>
      </c>
      <c r="Q48" s="17" t="e">
        <f>[4]胃腸!$Q44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[4]胃腸!$C45</f>
        <v>#N/A</v>
      </c>
      <c r="D49" s="17" t="e">
        <f>[4]胃腸!$D45</f>
        <v>#N/A</v>
      </c>
      <c r="E49" s="17" t="e">
        <f>[4]胃腸!$E45</f>
        <v>#N/A</v>
      </c>
      <c r="F49" s="17" t="e">
        <f>[4]胃腸!$F45</f>
        <v>#N/A</v>
      </c>
      <c r="G49" s="17" t="e">
        <f>[4]胃腸!$G45</f>
        <v>#N/A</v>
      </c>
      <c r="H49" s="17" t="e">
        <f>[4]胃腸!$H45</f>
        <v>#N/A</v>
      </c>
      <c r="I49" s="17" t="e">
        <f>[4]胃腸!$I45</f>
        <v>#N/A</v>
      </c>
      <c r="J49" s="17" t="e">
        <f>[4]胃腸!$J45</f>
        <v>#N/A</v>
      </c>
      <c r="K49" s="17" t="e">
        <f>[4]胃腸!$K45</f>
        <v>#N/A</v>
      </c>
      <c r="L49" s="17" t="e">
        <f>[4]胃腸!$L45</f>
        <v>#N/A</v>
      </c>
      <c r="M49" s="17" t="e">
        <f>[4]胃腸!$M45</f>
        <v>#N/A</v>
      </c>
      <c r="N49" s="17" t="e">
        <f>[4]胃腸!$N45</f>
        <v>#N/A</v>
      </c>
      <c r="O49" s="17" t="e">
        <f>[4]胃腸!$O45</f>
        <v>#N/A</v>
      </c>
      <c r="P49" s="17" t="e">
        <f>[4]胃腸!$P45</f>
        <v>#N/A</v>
      </c>
      <c r="Q49" s="17" t="e">
        <f>[4]胃腸!$Q45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[4]胃腸!$C46</f>
        <v>#N/A</v>
      </c>
      <c r="D50" s="17" t="e">
        <f>[4]胃腸!$D46</f>
        <v>#N/A</v>
      </c>
      <c r="E50" s="17" t="e">
        <f>[4]胃腸!$E46</f>
        <v>#N/A</v>
      </c>
      <c r="F50" s="17" t="e">
        <f>[4]胃腸!$F46</f>
        <v>#N/A</v>
      </c>
      <c r="G50" s="17" t="e">
        <f>[4]胃腸!$G46</f>
        <v>#N/A</v>
      </c>
      <c r="H50" s="17" t="e">
        <f>[4]胃腸!$H46</f>
        <v>#N/A</v>
      </c>
      <c r="I50" s="17" t="e">
        <f>[4]胃腸!$I46</f>
        <v>#N/A</v>
      </c>
      <c r="J50" s="17" t="e">
        <f>[4]胃腸!$J46</f>
        <v>#N/A</v>
      </c>
      <c r="K50" s="17" t="e">
        <f>[4]胃腸!$K46</f>
        <v>#N/A</v>
      </c>
      <c r="L50" s="17" t="e">
        <f>[4]胃腸!$L46</f>
        <v>#N/A</v>
      </c>
      <c r="M50" s="17" t="e">
        <f>[4]胃腸!$M46</f>
        <v>#N/A</v>
      </c>
      <c r="N50" s="17" t="e">
        <f>[4]胃腸!$N46</f>
        <v>#N/A</v>
      </c>
      <c r="O50" s="17" t="e">
        <f>[4]胃腸!$O46</f>
        <v>#N/A</v>
      </c>
      <c r="P50" s="17" t="e">
        <f>[4]胃腸!$P46</f>
        <v>#N/A</v>
      </c>
      <c r="Q50" s="17" t="e">
        <f>[4]胃腸!$Q46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[4]胃腸!$C47</f>
        <v>#N/A</v>
      </c>
      <c r="D51" s="17" t="e">
        <f>[4]胃腸!$D47</f>
        <v>#N/A</v>
      </c>
      <c r="E51" s="17" t="e">
        <f>[4]胃腸!$E47</f>
        <v>#N/A</v>
      </c>
      <c r="F51" s="17" t="e">
        <f>[4]胃腸!$F47</f>
        <v>#N/A</v>
      </c>
      <c r="G51" s="17" t="e">
        <f>[4]胃腸!$G47</f>
        <v>#N/A</v>
      </c>
      <c r="H51" s="17" t="e">
        <f>[4]胃腸!$H47</f>
        <v>#N/A</v>
      </c>
      <c r="I51" s="17" t="e">
        <f>[4]胃腸!$I47</f>
        <v>#N/A</v>
      </c>
      <c r="J51" s="17" t="e">
        <f>[4]胃腸!$J47</f>
        <v>#N/A</v>
      </c>
      <c r="K51" s="17" t="e">
        <f>[4]胃腸!$K47</f>
        <v>#N/A</v>
      </c>
      <c r="L51" s="17" t="e">
        <f>[4]胃腸!$L47</f>
        <v>#N/A</v>
      </c>
      <c r="M51" s="17" t="e">
        <f>[4]胃腸!$M47</f>
        <v>#N/A</v>
      </c>
      <c r="N51" s="17" t="e">
        <f>[4]胃腸!$N47</f>
        <v>#N/A</v>
      </c>
      <c r="O51" s="17" t="e">
        <f>[4]胃腸!$O47</f>
        <v>#N/A</v>
      </c>
      <c r="P51" s="17" t="e">
        <f>[4]胃腸!$P47</f>
        <v>#N/A</v>
      </c>
      <c r="Q51" s="17" t="e">
        <f>[4]胃腸!$Q47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[4]胃腸!$C48</f>
        <v>#N/A</v>
      </c>
      <c r="D52" s="17" t="e">
        <f>[4]胃腸!$D48</f>
        <v>#N/A</v>
      </c>
      <c r="E52" s="17" t="e">
        <f>[4]胃腸!$E48</f>
        <v>#N/A</v>
      </c>
      <c r="F52" s="17" t="e">
        <f>[4]胃腸!$F48</f>
        <v>#N/A</v>
      </c>
      <c r="G52" s="17" t="e">
        <f>[4]胃腸!$G48</f>
        <v>#N/A</v>
      </c>
      <c r="H52" s="17" t="e">
        <f>[4]胃腸!$H48</f>
        <v>#N/A</v>
      </c>
      <c r="I52" s="17" t="e">
        <f>[4]胃腸!$I48</f>
        <v>#N/A</v>
      </c>
      <c r="J52" s="17" t="e">
        <f>[4]胃腸!$J48</f>
        <v>#N/A</v>
      </c>
      <c r="K52" s="17" t="e">
        <f>[4]胃腸!$K48</f>
        <v>#N/A</v>
      </c>
      <c r="L52" s="17" t="e">
        <f>[4]胃腸!$L48</f>
        <v>#N/A</v>
      </c>
      <c r="M52" s="17" t="e">
        <f>[4]胃腸!$M48</f>
        <v>#N/A</v>
      </c>
      <c r="N52" s="17" t="e">
        <f>[4]胃腸!$N48</f>
        <v>#N/A</v>
      </c>
      <c r="O52" s="17" t="e">
        <f>[4]胃腸!$O48</f>
        <v>#N/A</v>
      </c>
      <c r="P52" s="17" t="e">
        <f>[4]胃腸!$P48</f>
        <v>#N/A</v>
      </c>
      <c r="Q52" s="17" t="e">
        <f>[4]胃腸!$Q48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[4]胃腸!$C49</f>
        <v>#N/A</v>
      </c>
      <c r="D53" s="17" t="e">
        <f>[4]胃腸!$D49</f>
        <v>#N/A</v>
      </c>
      <c r="E53" s="17" t="e">
        <f>[4]胃腸!$E49</f>
        <v>#N/A</v>
      </c>
      <c r="F53" s="17" t="e">
        <f>[4]胃腸!$F49</f>
        <v>#N/A</v>
      </c>
      <c r="G53" s="17" t="e">
        <f>[4]胃腸!$G49</f>
        <v>#N/A</v>
      </c>
      <c r="H53" s="17" t="e">
        <f>[4]胃腸!$H49</f>
        <v>#N/A</v>
      </c>
      <c r="I53" s="17" t="e">
        <f>[4]胃腸!$I49</f>
        <v>#N/A</v>
      </c>
      <c r="J53" s="17" t="e">
        <f>[4]胃腸!$J49</f>
        <v>#N/A</v>
      </c>
      <c r="K53" s="17" t="e">
        <f>[4]胃腸!$K49</f>
        <v>#N/A</v>
      </c>
      <c r="L53" s="17" t="e">
        <f>[4]胃腸!$L49</f>
        <v>#N/A</v>
      </c>
      <c r="M53" s="17" t="e">
        <f>[4]胃腸!$M49</f>
        <v>#N/A</v>
      </c>
      <c r="N53" s="17" t="e">
        <f>[4]胃腸!$N49</f>
        <v>#N/A</v>
      </c>
      <c r="O53" s="17" t="e">
        <f>[4]胃腸!$O49</f>
        <v>#N/A</v>
      </c>
      <c r="P53" s="17" t="e">
        <f>[4]胃腸!$P49</f>
        <v>#N/A</v>
      </c>
      <c r="Q53" s="17" t="e">
        <f>[4]胃腸!$Q49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[4]胃腸!$C50</f>
        <v>#N/A</v>
      </c>
      <c r="D54" s="17" t="e">
        <f>[4]胃腸!$D50</f>
        <v>#N/A</v>
      </c>
      <c r="E54" s="17" t="e">
        <f>[4]胃腸!$E50</f>
        <v>#N/A</v>
      </c>
      <c r="F54" s="17" t="e">
        <f>[4]胃腸!$F50</f>
        <v>#N/A</v>
      </c>
      <c r="G54" s="17" t="e">
        <f>[4]胃腸!$G50</f>
        <v>#N/A</v>
      </c>
      <c r="H54" s="17" t="e">
        <f>[4]胃腸!$H50</f>
        <v>#N/A</v>
      </c>
      <c r="I54" s="17" t="e">
        <f>[4]胃腸!$I50</f>
        <v>#N/A</v>
      </c>
      <c r="J54" s="17" t="e">
        <f>[4]胃腸!$J50</f>
        <v>#N/A</v>
      </c>
      <c r="K54" s="17" t="e">
        <f>[4]胃腸!$K50</f>
        <v>#N/A</v>
      </c>
      <c r="L54" s="17" t="e">
        <f>[4]胃腸!$L50</f>
        <v>#N/A</v>
      </c>
      <c r="M54" s="17" t="e">
        <f>[4]胃腸!$M50</f>
        <v>#N/A</v>
      </c>
      <c r="N54" s="17" t="e">
        <f>[4]胃腸!$N50</f>
        <v>#N/A</v>
      </c>
      <c r="O54" s="17" t="e">
        <f>[4]胃腸!$O50</f>
        <v>#N/A</v>
      </c>
      <c r="P54" s="17" t="e">
        <f>[4]胃腸!$P50</f>
        <v>#N/A</v>
      </c>
      <c r="Q54" s="17" t="e">
        <f>[4]胃腸!$Q50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[4]胃腸!$C51</f>
        <v>#N/A</v>
      </c>
      <c r="D55" s="17" t="e">
        <f>[4]胃腸!$D51</f>
        <v>#N/A</v>
      </c>
      <c r="E55" s="17" t="e">
        <f>[4]胃腸!$E51</f>
        <v>#N/A</v>
      </c>
      <c r="F55" s="17" t="e">
        <f>[4]胃腸!$F51</f>
        <v>#N/A</v>
      </c>
      <c r="G55" s="17" t="e">
        <f>[4]胃腸!$G51</f>
        <v>#N/A</v>
      </c>
      <c r="H55" s="17" t="e">
        <f>[4]胃腸!$H51</f>
        <v>#N/A</v>
      </c>
      <c r="I55" s="17" t="e">
        <f>[4]胃腸!$I51</f>
        <v>#N/A</v>
      </c>
      <c r="J55" s="17" t="e">
        <f>[4]胃腸!$J51</f>
        <v>#N/A</v>
      </c>
      <c r="K55" s="17" t="e">
        <f>[4]胃腸!$K51</f>
        <v>#N/A</v>
      </c>
      <c r="L55" s="17" t="e">
        <f>[4]胃腸!$L51</f>
        <v>#N/A</v>
      </c>
      <c r="M55" s="17" t="e">
        <f>[4]胃腸!$M51</f>
        <v>#N/A</v>
      </c>
      <c r="N55" s="17" t="e">
        <f>[4]胃腸!$N51</f>
        <v>#N/A</v>
      </c>
      <c r="O55" s="17" t="e">
        <f>[4]胃腸!$O51</f>
        <v>#N/A</v>
      </c>
      <c r="P55" s="17" t="e">
        <f>[4]胃腸!$P51</f>
        <v>#N/A</v>
      </c>
      <c r="Q55" s="17" t="e">
        <f>[4]胃腸!$Q51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[4]胃腸!$C52</f>
        <v>#N/A</v>
      </c>
      <c r="D56" s="17" t="e">
        <f>[4]胃腸!$D52</f>
        <v>#N/A</v>
      </c>
      <c r="E56" s="17" t="e">
        <f>[4]胃腸!$E52</f>
        <v>#N/A</v>
      </c>
      <c r="F56" s="17" t="e">
        <f>[4]胃腸!$F52</f>
        <v>#N/A</v>
      </c>
      <c r="G56" s="17" t="e">
        <f>[4]胃腸!$G52</f>
        <v>#N/A</v>
      </c>
      <c r="H56" s="17" t="e">
        <f>[4]胃腸!$H52</f>
        <v>#N/A</v>
      </c>
      <c r="I56" s="17" t="e">
        <f>[4]胃腸!$I52</f>
        <v>#N/A</v>
      </c>
      <c r="J56" s="17" t="e">
        <f>[4]胃腸!$J52</f>
        <v>#N/A</v>
      </c>
      <c r="K56" s="17" t="e">
        <f>[4]胃腸!$K52</f>
        <v>#N/A</v>
      </c>
      <c r="L56" s="17" t="e">
        <f>[4]胃腸!$L52</f>
        <v>#N/A</v>
      </c>
      <c r="M56" s="17" t="e">
        <f>[4]胃腸!$M52</f>
        <v>#N/A</v>
      </c>
      <c r="N56" s="17" t="e">
        <f>[4]胃腸!$N52</f>
        <v>#N/A</v>
      </c>
      <c r="O56" s="17" t="e">
        <f>[4]胃腸!$O52</f>
        <v>#N/A</v>
      </c>
      <c r="P56" s="17" t="e">
        <f>[4]胃腸!$P52</f>
        <v>#N/A</v>
      </c>
      <c r="Q56" s="17" t="e">
        <f>[4]胃腸!$Q52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[4]胃腸!$C53</f>
        <v>#N/A</v>
      </c>
      <c r="D57" s="17" t="e">
        <f>[4]胃腸!$D53</f>
        <v>#N/A</v>
      </c>
      <c r="E57" s="17" t="e">
        <f>[4]胃腸!$E53</f>
        <v>#N/A</v>
      </c>
      <c r="F57" s="17" t="e">
        <f>[4]胃腸!$F53</f>
        <v>#N/A</v>
      </c>
      <c r="G57" s="17" t="e">
        <f>[4]胃腸!$G53</f>
        <v>#N/A</v>
      </c>
      <c r="H57" s="17" t="e">
        <f>[4]胃腸!$H53</f>
        <v>#N/A</v>
      </c>
      <c r="I57" s="17" t="e">
        <f>[4]胃腸!$I53</f>
        <v>#N/A</v>
      </c>
      <c r="J57" s="17" t="e">
        <f>[4]胃腸!$J53</f>
        <v>#N/A</v>
      </c>
      <c r="K57" s="17" t="e">
        <f>[4]胃腸!$K53</f>
        <v>#N/A</v>
      </c>
      <c r="L57" s="17" t="e">
        <f>[4]胃腸!$L53</f>
        <v>#N/A</v>
      </c>
      <c r="M57" s="17" t="e">
        <f>[4]胃腸!$M53</f>
        <v>#N/A</v>
      </c>
      <c r="N57" s="17" t="e">
        <f>[4]胃腸!$N53</f>
        <v>#N/A</v>
      </c>
      <c r="O57" s="17" t="e">
        <f>[4]胃腸!$O53</f>
        <v>#N/A</v>
      </c>
      <c r="P57" s="17" t="e">
        <f>[4]胃腸!$P53</f>
        <v>#N/A</v>
      </c>
      <c r="Q57" s="17" t="e">
        <f>[4]胃腸!$Q53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[4]胃腸!$C54</f>
        <v>#N/A</v>
      </c>
      <c r="D58" s="104" t="e">
        <f>[4]胃腸!$D54</f>
        <v>#N/A</v>
      </c>
      <c r="E58" s="104" t="e">
        <f>[4]胃腸!$E54</f>
        <v>#N/A</v>
      </c>
      <c r="F58" s="104" t="e">
        <f>[4]胃腸!$F54</f>
        <v>#N/A</v>
      </c>
      <c r="G58" s="104" t="e">
        <f>[4]胃腸!$G54</f>
        <v>#N/A</v>
      </c>
      <c r="H58" s="104" t="e">
        <f>[4]胃腸!$H54</f>
        <v>#N/A</v>
      </c>
      <c r="I58" s="104" t="e">
        <f>[4]胃腸!$I54</f>
        <v>#N/A</v>
      </c>
      <c r="J58" s="104" t="e">
        <f>[4]胃腸!$J54</f>
        <v>#N/A</v>
      </c>
      <c r="K58" s="104" t="e">
        <f>[4]胃腸!$K54</f>
        <v>#N/A</v>
      </c>
      <c r="L58" s="104" t="e">
        <f>[4]胃腸!$L54</f>
        <v>#N/A</v>
      </c>
      <c r="M58" s="104" t="e">
        <f>[4]胃腸!$M54</f>
        <v>#N/A</v>
      </c>
      <c r="N58" s="104" t="e">
        <f>[4]胃腸!$N54</f>
        <v>#N/A</v>
      </c>
      <c r="O58" s="104" t="e">
        <f>[4]胃腸!$O54</f>
        <v>#N/A</v>
      </c>
      <c r="P58" s="104" t="e">
        <f>[4]胃腸!$P54</f>
        <v>#N/A</v>
      </c>
      <c r="Q58" s="104" t="e">
        <f>[4]胃腸!$Q54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2303</v>
      </c>
      <c r="D60" s="2">
        <f t="array" ref="D60">+SUM(IF(NOT(ISERROR(D6:D57)),D6:D57))</f>
        <v>41</v>
      </c>
      <c r="E60" s="2">
        <f t="array" ref="E60">+SUM(IF(NOT(ISERROR(E6:E57)),E6:E57))</f>
        <v>236</v>
      </c>
      <c r="F60" s="2">
        <f t="array" ref="F60">+SUM(IF(NOT(ISERROR(F6:F57)),F6:F57))</f>
        <v>291</v>
      </c>
      <c r="G60" s="2">
        <f t="array" ref="G60">+SUM(IF(NOT(ISERROR(G6:G57)),G6:G57))</f>
        <v>178</v>
      </c>
      <c r="H60" s="2">
        <f t="array" ref="H60">+SUM(IF(NOT(ISERROR(H6:H57)),H6:H57))</f>
        <v>141</v>
      </c>
      <c r="I60" s="2">
        <f t="array" ref="I60">+SUM(IF(NOT(ISERROR(I6:I57)),I6:I57))</f>
        <v>141</v>
      </c>
      <c r="J60" s="2">
        <f t="array" ref="J60">+SUM(IF(NOT(ISERROR(J6:J57)),J6:J57))</f>
        <v>155</v>
      </c>
      <c r="K60" s="2">
        <f t="array" ref="K60">+SUM(IF(NOT(ISERROR(K6:K57)),K6:K57))</f>
        <v>113</v>
      </c>
      <c r="L60" s="2">
        <f t="array" ref="L60">+SUM(IF(NOT(ISERROR(L6:L57)),L6:L57))</f>
        <v>73</v>
      </c>
      <c r="M60" s="2">
        <f t="array" ref="M60">+SUM(IF(NOT(ISERROR(M6:M57)),M6:M57))</f>
        <v>79</v>
      </c>
      <c r="N60" s="2">
        <f t="array" ref="N60">+SUM(IF(NOT(ISERROR(N6:N57)),N6:N57))</f>
        <v>74</v>
      </c>
      <c r="O60" s="2">
        <f t="array" ref="O60">+SUM(IF(NOT(ISERROR(O6:O57)),O6:O57))</f>
        <v>167</v>
      </c>
      <c r="P60" s="2">
        <f t="array" ref="P60">+SUM(IF(NOT(ISERROR(P6:P57)),P6:P57))</f>
        <v>68</v>
      </c>
      <c r="Q60" s="2">
        <f t="array" ref="Q60">+SUM(IF(NOT(ISERROR(Q6:Q57)),Q6:Q57))</f>
        <v>546</v>
      </c>
      <c r="R60" s="2"/>
      <c r="S60" s="2">
        <f>SUM(D60:Q60)</f>
        <v>2303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1.7802865827181935</v>
      </c>
      <c r="E61" s="4">
        <f t="shared" si="4"/>
        <v>10.247503256621798</v>
      </c>
      <c r="F61" s="4">
        <f t="shared" si="4"/>
        <v>12.635692574902302</v>
      </c>
      <c r="G61" s="4">
        <f t="shared" si="4"/>
        <v>7.7290490664350839</v>
      </c>
      <c r="H61" s="4">
        <f t="shared" si="4"/>
        <v>6.1224489795918364</v>
      </c>
      <c r="I61" s="4">
        <f t="shared" si="4"/>
        <v>6.1224489795918364</v>
      </c>
      <c r="J61" s="4">
        <f t="shared" si="4"/>
        <v>6.7303517151541463</v>
      </c>
      <c r="K61" s="4">
        <f t="shared" si="4"/>
        <v>4.9066435084672166</v>
      </c>
      <c r="L61" s="4">
        <f t="shared" si="4"/>
        <v>3.1697785497177597</v>
      </c>
      <c r="M61" s="4">
        <f t="shared" si="4"/>
        <v>3.4303082935301781</v>
      </c>
      <c r="N61" s="4">
        <f t="shared" si="4"/>
        <v>3.2132001736864959</v>
      </c>
      <c r="O61" s="4">
        <f t="shared" si="4"/>
        <v>7.2514112027789848</v>
      </c>
      <c r="P61" s="4">
        <f t="shared" si="4"/>
        <v>2.9526704298740771</v>
      </c>
      <c r="Q61" s="4">
        <f t="shared" si="4"/>
        <v>23.70820668693009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2303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[4]水痘!$C$2</f>
        <v>25</v>
      </c>
      <c r="D6" s="102">
        <f>[4]水痘!$D2</f>
        <v>0</v>
      </c>
      <c r="E6" s="102">
        <f>[4]水痘!$E2</f>
        <v>1</v>
      </c>
      <c r="F6" s="102">
        <f>[4]水痘!$F2</f>
        <v>1</v>
      </c>
      <c r="G6" s="102">
        <f>[4]水痘!$G2</f>
        <v>0</v>
      </c>
      <c r="H6" s="102">
        <f>[4]水痘!$H2</f>
        <v>0</v>
      </c>
      <c r="I6" s="102">
        <f>[4]水痘!$I2</f>
        <v>2</v>
      </c>
      <c r="J6" s="102">
        <f>[4]水痘!$J2</f>
        <v>1</v>
      </c>
      <c r="K6" s="102">
        <f>[4]水痘!$K2</f>
        <v>1</v>
      </c>
      <c r="L6" s="102">
        <f>[4]水痘!$L2</f>
        <v>6</v>
      </c>
      <c r="M6" s="102">
        <f>[4]水痘!$M2</f>
        <v>4</v>
      </c>
      <c r="N6" s="102">
        <f>[4]水痘!$N2</f>
        <v>1</v>
      </c>
      <c r="O6" s="102">
        <f>[4]水痘!$O2</f>
        <v>6</v>
      </c>
      <c r="P6" s="102">
        <f>[4]水痘!$P2</f>
        <v>1</v>
      </c>
      <c r="Q6" s="102">
        <f>[4]水痘!$Q2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[4]水痘!$C3</f>
        <v>22</v>
      </c>
      <c r="D7" s="17">
        <f>[4]水痘!$D3</f>
        <v>0</v>
      </c>
      <c r="E7" s="17">
        <f>[4]水痘!$E3</f>
        <v>2</v>
      </c>
      <c r="F7" s="17">
        <f>[4]水痘!$F3</f>
        <v>1</v>
      </c>
      <c r="G7" s="17">
        <f>[4]水痘!$G3</f>
        <v>0</v>
      </c>
      <c r="H7" s="17">
        <f>[4]水痘!$H3</f>
        <v>2</v>
      </c>
      <c r="I7" s="17">
        <f>[4]水痘!$I3</f>
        <v>3</v>
      </c>
      <c r="J7" s="17">
        <f>[4]水痘!$J3</f>
        <v>1</v>
      </c>
      <c r="K7" s="17">
        <f>[4]水痘!$K3</f>
        <v>2</v>
      </c>
      <c r="L7" s="17">
        <f>[4]水痘!$L3</f>
        <v>3</v>
      </c>
      <c r="M7" s="17">
        <f>[4]水痘!$M3</f>
        <v>4</v>
      </c>
      <c r="N7" s="17">
        <f>[4]水痘!$N3</f>
        <v>1</v>
      </c>
      <c r="O7" s="17">
        <f>[4]水痘!$O3</f>
        <v>3</v>
      </c>
      <c r="P7" s="17">
        <f>[4]水痘!$P3</f>
        <v>0</v>
      </c>
      <c r="Q7" s="17">
        <f>[4]水痘!$Q3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[4]水痘!$C4</f>
        <v>7</v>
      </c>
      <c r="D8" s="17">
        <f>[4]水痘!$D4</f>
        <v>0</v>
      </c>
      <c r="E8" s="17">
        <f>[4]水痘!$E4</f>
        <v>0</v>
      </c>
      <c r="F8" s="17">
        <f>[4]水痘!$F4</f>
        <v>0</v>
      </c>
      <c r="G8" s="17">
        <f>[4]水痘!$G4</f>
        <v>0</v>
      </c>
      <c r="H8" s="17">
        <f>[4]水痘!$H4</f>
        <v>0</v>
      </c>
      <c r="I8" s="17">
        <f>[4]水痘!$I4</f>
        <v>1</v>
      </c>
      <c r="J8" s="17">
        <f>[4]水痘!$J4</f>
        <v>0</v>
      </c>
      <c r="K8" s="17">
        <f>[4]水痘!$K4</f>
        <v>0</v>
      </c>
      <c r="L8" s="17">
        <f>[4]水痘!$L4</f>
        <v>2</v>
      </c>
      <c r="M8" s="17">
        <f>[4]水痘!$M4</f>
        <v>1</v>
      </c>
      <c r="N8" s="17">
        <f>[4]水痘!$N4</f>
        <v>0</v>
      </c>
      <c r="O8" s="17">
        <f>[4]水痘!$O4</f>
        <v>2</v>
      </c>
      <c r="P8" s="17">
        <f>[4]水痘!$P4</f>
        <v>1</v>
      </c>
      <c r="Q8" s="17">
        <f>[4]水痘!$Q4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[4]水痘!$C5</f>
        <v>25</v>
      </c>
      <c r="D9" s="17">
        <f>[4]水痘!$D5</f>
        <v>0</v>
      </c>
      <c r="E9" s="17">
        <f>[4]水痘!$E5</f>
        <v>0</v>
      </c>
      <c r="F9" s="17">
        <f>[4]水痘!$F5</f>
        <v>2</v>
      </c>
      <c r="G9" s="17">
        <f>[4]水痘!$G5</f>
        <v>2</v>
      </c>
      <c r="H9" s="17">
        <f>[4]水痘!$H5</f>
        <v>1</v>
      </c>
      <c r="I9" s="17">
        <f>[4]水痘!$I5</f>
        <v>0</v>
      </c>
      <c r="J9" s="17">
        <f>[4]水痘!$J5</f>
        <v>2</v>
      </c>
      <c r="K9" s="17">
        <f>[4]水痘!$K5</f>
        <v>5</v>
      </c>
      <c r="L9" s="17">
        <f>[4]水痘!$L5</f>
        <v>4</v>
      </c>
      <c r="M9" s="17">
        <f>[4]水痘!$M5</f>
        <v>3</v>
      </c>
      <c r="N9" s="17">
        <f>[4]水痘!$N5</f>
        <v>1</v>
      </c>
      <c r="O9" s="17">
        <f>[4]水痘!$O5</f>
        <v>4</v>
      </c>
      <c r="P9" s="17">
        <f>[4]水痘!$P5</f>
        <v>1</v>
      </c>
      <c r="Q9" s="17">
        <f>[4]水痘!$Q5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[4]水痘!$C6</f>
        <v>24</v>
      </c>
      <c r="D10" s="17">
        <f>[4]水痘!$D6</f>
        <v>1</v>
      </c>
      <c r="E10" s="17">
        <f>[4]水痘!$E6</f>
        <v>1</v>
      </c>
      <c r="F10" s="17">
        <f>[4]水痘!$F6</f>
        <v>1</v>
      </c>
      <c r="G10" s="17">
        <f>[4]水痘!$G6</f>
        <v>2</v>
      </c>
      <c r="H10" s="17">
        <f>[4]水痘!$H6</f>
        <v>0</v>
      </c>
      <c r="I10" s="17">
        <f>[4]水痘!$I6</f>
        <v>0</v>
      </c>
      <c r="J10" s="17">
        <f>[4]水痘!$J6</f>
        <v>2</v>
      </c>
      <c r="K10" s="17">
        <f>[4]水痘!$K6</f>
        <v>4</v>
      </c>
      <c r="L10" s="17">
        <f>[4]水痘!$L6</f>
        <v>5</v>
      </c>
      <c r="M10" s="17">
        <f>[4]水痘!$M6</f>
        <v>1</v>
      </c>
      <c r="N10" s="17">
        <f>[4]水痘!$N6</f>
        <v>2</v>
      </c>
      <c r="O10" s="17">
        <f>[4]水痘!$O6</f>
        <v>5</v>
      </c>
      <c r="P10" s="17">
        <f>[4]水痘!$P6</f>
        <v>0</v>
      </c>
      <c r="Q10" s="17">
        <f>[4]水痘!$Q6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[4]水痘!$C7</f>
        <v>22</v>
      </c>
      <c r="D11" s="17">
        <f>[4]水痘!$D7</f>
        <v>0</v>
      </c>
      <c r="E11" s="17">
        <f>[4]水痘!$E7</f>
        <v>0</v>
      </c>
      <c r="F11" s="17">
        <f>[4]水痘!$F7</f>
        <v>2</v>
      </c>
      <c r="G11" s="17">
        <f>[4]水痘!$G7</f>
        <v>0</v>
      </c>
      <c r="H11" s="17">
        <f>[4]水痘!$H7</f>
        <v>1</v>
      </c>
      <c r="I11" s="17">
        <f>[4]水痘!$I7</f>
        <v>0</v>
      </c>
      <c r="J11" s="17">
        <f>[4]水痘!$J7</f>
        <v>3</v>
      </c>
      <c r="K11" s="17">
        <f>[4]水痘!$K7</f>
        <v>2</v>
      </c>
      <c r="L11" s="17">
        <f>[4]水痘!$L7</f>
        <v>2</v>
      </c>
      <c r="M11" s="17">
        <f>[4]水痘!$M7</f>
        <v>3</v>
      </c>
      <c r="N11" s="17">
        <f>[4]水痘!$N7</f>
        <v>4</v>
      </c>
      <c r="O11" s="17">
        <f>[4]水痘!$O7</f>
        <v>2</v>
      </c>
      <c r="P11" s="17">
        <f>[4]水痘!$P7</f>
        <v>2</v>
      </c>
      <c r="Q11" s="17">
        <f>[4]水痘!$Q7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[4]水痘!$C8</f>
        <v>16</v>
      </c>
      <c r="D12" s="17">
        <f>[4]水痘!$D8</f>
        <v>0</v>
      </c>
      <c r="E12" s="17">
        <f>[4]水痘!$E8</f>
        <v>2</v>
      </c>
      <c r="F12" s="17">
        <f>[4]水痘!$F8</f>
        <v>2</v>
      </c>
      <c r="G12" s="17">
        <f>[4]水痘!$G8</f>
        <v>1</v>
      </c>
      <c r="H12" s="17">
        <f>[4]水痘!$H8</f>
        <v>0</v>
      </c>
      <c r="I12" s="17">
        <f>[4]水痘!$I8</f>
        <v>0</v>
      </c>
      <c r="J12" s="17">
        <f>[4]水痘!$J8</f>
        <v>1</v>
      </c>
      <c r="K12" s="17">
        <f>[4]水痘!$K8</f>
        <v>1</v>
      </c>
      <c r="L12" s="17">
        <f>[4]水痘!$L8</f>
        <v>0</v>
      </c>
      <c r="M12" s="17">
        <f>[4]水痘!$M8</f>
        <v>2</v>
      </c>
      <c r="N12" s="17">
        <f>[4]水痘!$N8</f>
        <v>2</v>
      </c>
      <c r="O12" s="17">
        <f>[4]水痘!$O8</f>
        <v>4</v>
      </c>
      <c r="P12" s="17">
        <f>[4]水痘!$P8</f>
        <v>1</v>
      </c>
      <c r="Q12" s="17">
        <f>[4]水痘!$Q8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>
        <f>[4]水痘!$C9</f>
        <v>19</v>
      </c>
      <c r="D13" s="17">
        <f>[4]水痘!$D9</f>
        <v>0</v>
      </c>
      <c r="E13" s="17">
        <f>[4]水痘!$E9</f>
        <v>1</v>
      </c>
      <c r="F13" s="17">
        <f>[4]水痘!$F9</f>
        <v>1</v>
      </c>
      <c r="G13" s="17">
        <f>[4]水痘!$G9</f>
        <v>2</v>
      </c>
      <c r="H13" s="17">
        <f>[4]水痘!$H9</f>
        <v>4</v>
      </c>
      <c r="I13" s="17">
        <f>[4]水痘!$I9</f>
        <v>1</v>
      </c>
      <c r="J13" s="17">
        <f>[4]水痘!$J9</f>
        <v>1</v>
      </c>
      <c r="K13" s="17">
        <f>[4]水痘!$K9</f>
        <v>1</v>
      </c>
      <c r="L13" s="17">
        <f>[4]水痘!$L9</f>
        <v>1</v>
      </c>
      <c r="M13" s="17">
        <f>[4]水痘!$M9</f>
        <v>3</v>
      </c>
      <c r="N13" s="17">
        <f>[4]水痘!$N9</f>
        <v>1</v>
      </c>
      <c r="O13" s="17">
        <f>[4]水痘!$O9</f>
        <v>2</v>
      </c>
      <c r="P13" s="17">
        <f>[4]水痘!$P9</f>
        <v>1</v>
      </c>
      <c r="Q13" s="17">
        <f>[4]水痘!$Q9</f>
        <v>0</v>
      </c>
      <c r="S13">
        <f t="shared" si="0"/>
        <v>19</v>
      </c>
      <c r="T13" t="b">
        <f t="shared" si="1"/>
        <v>1</v>
      </c>
    </row>
    <row r="14" spans="2:20">
      <c r="B14" s="17">
        <v>9</v>
      </c>
      <c r="C14" s="17">
        <f>[4]水痘!$C10</f>
        <v>25</v>
      </c>
      <c r="D14" s="17">
        <f>[4]水痘!$D10</f>
        <v>0</v>
      </c>
      <c r="E14" s="17">
        <f>[4]水痘!$E10</f>
        <v>0</v>
      </c>
      <c r="F14" s="17">
        <f>[4]水痘!$F10</f>
        <v>1</v>
      </c>
      <c r="G14" s="17">
        <f>[4]水痘!$G10</f>
        <v>3</v>
      </c>
      <c r="H14" s="17">
        <f>[4]水痘!$H10</f>
        <v>2</v>
      </c>
      <c r="I14" s="17">
        <f>[4]水痘!$I10</f>
        <v>4</v>
      </c>
      <c r="J14" s="17">
        <f>[4]水痘!$J10</f>
        <v>3</v>
      </c>
      <c r="K14" s="17">
        <f>[4]水痘!$K10</f>
        <v>2</v>
      </c>
      <c r="L14" s="17">
        <f>[4]水痘!$L10</f>
        <v>0</v>
      </c>
      <c r="M14" s="17">
        <f>[4]水痘!$M10</f>
        <v>0</v>
      </c>
      <c r="N14" s="17">
        <f>[4]水痘!$N10</f>
        <v>3</v>
      </c>
      <c r="O14" s="17">
        <f>[4]水痘!$O10</f>
        <v>6</v>
      </c>
      <c r="P14" s="17">
        <f>[4]水痘!$P10</f>
        <v>0</v>
      </c>
      <c r="Q14" s="17">
        <f>[4]水痘!$Q10</f>
        <v>1</v>
      </c>
      <c r="S14">
        <f t="shared" si="0"/>
        <v>25</v>
      </c>
      <c r="T14" t="b">
        <f t="shared" si="1"/>
        <v>1</v>
      </c>
    </row>
    <row r="15" spans="2:20">
      <c r="B15" s="17">
        <v>10</v>
      </c>
      <c r="C15" s="17">
        <f>[4]水痘!$C11</f>
        <v>27</v>
      </c>
      <c r="D15" s="17">
        <f>[4]水痘!$D11</f>
        <v>0</v>
      </c>
      <c r="E15" s="17">
        <f>[4]水痘!$E11</f>
        <v>1</v>
      </c>
      <c r="F15" s="17">
        <f>[4]水痘!$F11</f>
        <v>1</v>
      </c>
      <c r="G15" s="17">
        <f>[4]水痘!$G11</f>
        <v>5</v>
      </c>
      <c r="H15" s="17">
        <f>[4]水痘!$H11</f>
        <v>4</v>
      </c>
      <c r="I15" s="17">
        <f>[4]水痘!$I11</f>
        <v>2</v>
      </c>
      <c r="J15" s="17">
        <f>[4]水痘!$J11</f>
        <v>2</v>
      </c>
      <c r="K15" s="17">
        <f>[4]水痘!$K11</f>
        <v>2</v>
      </c>
      <c r="L15" s="17">
        <f>[4]水痘!$L11</f>
        <v>1</v>
      </c>
      <c r="M15" s="17">
        <f>[4]水痘!$M11</f>
        <v>2</v>
      </c>
      <c r="N15" s="17">
        <f>[4]水痘!$N11</f>
        <v>3</v>
      </c>
      <c r="O15" s="17">
        <f>[4]水痘!$O11</f>
        <v>2</v>
      </c>
      <c r="P15" s="17">
        <f>[4]水痘!$P11</f>
        <v>1</v>
      </c>
      <c r="Q15" s="17">
        <f>[4]水痘!$Q11</f>
        <v>1</v>
      </c>
      <c r="S15">
        <f t="shared" si="0"/>
        <v>27</v>
      </c>
      <c r="T15" t="b">
        <f t="shared" si="1"/>
        <v>1</v>
      </c>
    </row>
    <row r="16" spans="2:20">
      <c r="B16" s="17">
        <v>11</v>
      </c>
      <c r="C16" s="17">
        <f>[4]水痘!$C12</f>
        <v>32</v>
      </c>
      <c r="D16" s="17">
        <f>[4]水痘!$D12</f>
        <v>2</v>
      </c>
      <c r="E16" s="17">
        <f>[4]水痘!$E12</f>
        <v>1</v>
      </c>
      <c r="F16" s="17">
        <f>[4]水痘!$F12</f>
        <v>2</v>
      </c>
      <c r="G16" s="17">
        <f>[4]水痘!$G12</f>
        <v>5</v>
      </c>
      <c r="H16" s="17">
        <f>[4]水痘!$H12</f>
        <v>5</v>
      </c>
      <c r="I16" s="17">
        <f>[4]水痘!$I12</f>
        <v>6</v>
      </c>
      <c r="J16" s="17">
        <f>[4]水痘!$J12</f>
        <v>2</v>
      </c>
      <c r="K16" s="17">
        <f>[4]水痘!$K12</f>
        <v>2</v>
      </c>
      <c r="L16" s="17">
        <f>[4]水痘!$L12</f>
        <v>1</v>
      </c>
      <c r="M16" s="17">
        <f>[4]水痘!$M12</f>
        <v>1</v>
      </c>
      <c r="N16" s="17">
        <f>[4]水痘!$N12</f>
        <v>0</v>
      </c>
      <c r="O16" s="17">
        <f>[4]水痘!$O12</f>
        <v>5</v>
      </c>
      <c r="P16" s="17">
        <f>[4]水痘!$P12</f>
        <v>0</v>
      </c>
      <c r="Q16" s="17">
        <f>[4]水痘!$Q12</f>
        <v>0</v>
      </c>
      <c r="S16">
        <f t="shared" si="0"/>
        <v>32</v>
      </c>
      <c r="T16" t="b">
        <f t="shared" si="1"/>
        <v>1</v>
      </c>
    </row>
    <row r="17" spans="2:20">
      <c r="B17" s="17">
        <v>12</v>
      </c>
      <c r="C17" s="17">
        <f>[4]水痘!$C13</f>
        <v>23</v>
      </c>
      <c r="D17" s="17">
        <f>[4]水痘!$D13</f>
        <v>0</v>
      </c>
      <c r="E17" s="17">
        <f>[4]水痘!$E13</f>
        <v>0</v>
      </c>
      <c r="F17" s="17">
        <f>[4]水痘!$F13</f>
        <v>0</v>
      </c>
      <c r="G17" s="17">
        <f>[4]水痘!$G13</f>
        <v>4</v>
      </c>
      <c r="H17" s="17">
        <f>[4]水痘!$H13</f>
        <v>2</v>
      </c>
      <c r="I17" s="17">
        <f>[4]水痘!$I13</f>
        <v>3</v>
      </c>
      <c r="J17" s="17">
        <f>[4]水痘!$J13</f>
        <v>2</v>
      </c>
      <c r="K17" s="17">
        <f>[4]水痘!$K13</f>
        <v>2</v>
      </c>
      <c r="L17" s="17">
        <f>[4]水痘!$L13</f>
        <v>0</v>
      </c>
      <c r="M17" s="17">
        <f>[4]水痘!$M13</f>
        <v>1</v>
      </c>
      <c r="N17" s="17">
        <f>[4]水痘!$N13</f>
        <v>4</v>
      </c>
      <c r="O17" s="17">
        <f>[4]水痘!$O13</f>
        <v>5</v>
      </c>
      <c r="P17" s="17">
        <f>[4]水痘!$P13</f>
        <v>0</v>
      </c>
      <c r="Q17" s="17">
        <f>[4]水痘!$Q13</f>
        <v>0</v>
      </c>
      <c r="S17">
        <f t="shared" si="0"/>
        <v>23</v>
      </c>
      <c r="T17" t="b">
        <f t="shared" si="1"/>
        <v>1</v>
      </c>
    </row>
    <row r="18" spans="2:20">
      <c r="B18" s="17">
        <v>13</v>
      </c>
      <c r="C18" s="17">
        <f>[4]水痘!$C14</f>
        <v>10</v>
      </c>
      <c r="D18" s="17">
        <f>[4]水痘!$D14</f>
        <v>0</v>
      </c>
      <c r="E18" s="17">
        <f>[4]水痘!$E14</f>
        <v>0</v>
      </c>
      <c r="F18" s="17">
        <f>[4]水痘!$F14</f>
        <v>0</v>
      </c>
      <c r="G18" s="17">
        <f>[4]水痘!$G14</f>
        <v>1</v>
      </c>
      <c r="H18" s="17">
        <f>[4]水痘!$H14</f>
        <v>2</v>
      </c>
      <c r="I18" s="17">
        <f>[4]水痘!$I14</f>
        <v>1</v>
      </c>
      <c r="J18" s="17">
        <f>[4]水痘!$J14</f>
        <v>2</v>
      </c>
      <c r="K18" s="17">
        <f>[4]水痘!$K14</f>
        <v>1</v>
      </c>
      <c r="L18" s="17">
        <f>[4]水痘!$L14</f>
        <v>1</v>
      </c>
      <c r="M18" s="17">
        <f>[4]水痘!$M14</f>
        <v>0</v>
      </c>
      <c r="N18" s="17">
        <f>[4]水痘!$N14</f>
        <v>0</v>
      </c>
      <c r="O18" s="17">
        <f>[4]水痘!$O14</f>
        <v>2</v>
      </c>
      <c r="P18" s="17">
        <f>[4]水痘!$P14</f>
        <v>0</v>
      </c>
      <c r="Q18" s="17">
        <f>[4]水痘!$Q14</f>
        <v>0</v>
      </c>
      <c r="S18">
        <f t="shared" si="0"/>
        <v>10</v>
      </c>
      <c r="T18" t="b">
        <f t="shared" si="1"/>
        <v>1</v>
      </c>
    </row>
    <row r="19" spans="2:20">
      <c r="B19" s="17">
        <v>14</v>
      </c>
      <c r="C19" s="17">
        <f>[4]水痘!$C15</f>
        <v>21</v>
      </c>
      <c r="D19" s="17">
        <f>[4]水痘!$D15</f>
        <v>1</v>
      </c>
      <c r="E19" s="17">
        <f>[4]水痘!$E15</f>
        <v>0</v>
      </c>
      <c r="F19" s="17">
        <f>[4]水痘!$F15</f>
        <v>0</v>
      </c>
      <c r="G19" s="17">
        <f>[4]水痘!$G15</f>
        <v>5</v>
      </c>
      <c r="H19" s="17">
        <f>[4]水痘!$H15</f>
        <v>2</v>
      </c>
      <c r="I19" s="17">
        <f>[4]水痘!$I15</f>
        <v>3</v>
      </c>
      <c r="J19" s="17">
        <f>[4]水痘!$J15</f>
        <v>3</v>
      </c>
      <c r="K19" s="17">
        <f>[4]水痘!$K15</f>
        <v>1</v>
      </c>
      <c r="L19" s="17">
        <f>[4]水痘!$L15</f>
        <v>0</v>
      </c>
      <c r="M19" s="17">
        <f>[4]水痘!$M15</f>
        <v>2</v>
      </c>
      <c r="N19" s="17">
        <f>[4]水痘!$N15</f>
        <v>1</v>
      </c>
      <c r="O19" s="17">
        <f>[4]水痘!$O15</f>
        <v>3</v>
      </c>
      <c r="P19" s="17">
        <f>[4]水痘!$P15</f>
        <v>0</v>
      </c>
      <c r="Q19" s="17">
        <f>[4]水痘!$Q15</f>
        <v>0</v>
      </c>
      <c r="S19">
        <f t="shared" si="0"/>
        <v>21</v>
      </c>
      <c r="T19" t="b">
        <f t="shared" si="1"/>
        <v>1</v>
      </c>
    </row>
    <row r="20" spans="2:20">
      <c r="B20" s="17">
        <v>15</v>
      </c>
      <c r="C20" s="17">
        <f>[4]水痘!$C16</f>
        <v>22</v>
      </c>
      <c r="D20" s="17">
        <f>[4]水痘!$D16</f>
        <v>0</v>
      </c>
      <c r="E20" s="17">
        <f>[4]水痘!$E16</f>
        <v>1</v>
      </c>
      <c r="F20" s="17">
        <f>[4]水痘!$F16</f>
        <v>1</v>
      </c>
      <c r="G20" s="17">
        <f>[4]水痘!$G16</f>
        <v>6</v>
      </c>
      <c r="H20" s="17">
        <f>[4]水痘!$H16</f>
        <v>4</v>
      </c>
      <c r="I20" s="17">
        <f>[4]水痘!$I16</f>
        <v>2</v>
      </c>
      <c r="J20" s="17">
        <f>[4]水痘!$J16</f>
        <v>2</v>
      </c>
      <c r="K20" s="17">
        <f>[4]水痘!$K16</f>
        <v>2</v>
      </c>
      <c r="L20" s="17">
        <f>[4]水痘!$L16</f>
        <v>0</v>
      </c>
      <c r="M20" s="17">
        <f>[4]水痘!$M16</f>
        <v>2</v>
      </c>
      <c r="N20" s="17">
        <f>[4]水痘!$N16</f>
        <v>0</v>
      </c>
      <c r="O20" s="17">
        <f>[4]水痘!$O16</f>
        <v>2</v>
      </c>
      <c r="P20" s="17">
        <f>[4]水痘!$P16</f>
        <v>0</v>
      </c>
      <c r="Q20" s="17">
        <f>[4]水痘!$Q16</f>
        <v>0</v>
      </c>
      <c r="S20">
        <f t="shared" si="0"/>
        <v>22</v>
      </c>
      <c r="T20" t="b">
        <f t="shared" si="1"/>
        <v>1</v>
      </c>
    </row>
    <row r="21" spans="2:20">
      <c r="B21" s="17">
        <v>16</v>
      </c>
      <c r="C21" s="17">
        <f>[4]水痘!$C17</f>
        <v>23</v>
      </c>
      <c r="D21" s="17">
        <f>[4]水痘!$D17</f>
        <v>0</v>
      </c>
      <c r="E21" s="17">
        <f>[4]水痘!$E17</f>
        <v>2</v>
      </c>
      <c r="F21" s="17">
        <f>[4]水痘!$F17</f>
        <v>0</v>
      </c>
      <c r="G21" s="17">
        <f>[4]水痘!$G17</f>
        <v>5</v>
      </c>
      <c r="H21" s="17">
        <f>[4]水痘!$H17</f>
        <v>4</v>
      </c>
      <c r="I21" s="17">
        <f>[4]水痘!$I17</f>
        <v>2</v>
      </c>
      <c r="J21" s="17">
        <f>[4]水痘!$J17</f>
        <v>1</v>
      </c>
      <c r="K21" s="17">
        <f>[4]水痘!$K17</f>
        <v>0</v>
      </c>
      <c r="L21" s="17">
        <f>[4]水痘!$L17</f>
        <v>1</v>
      </c>
      <c r="M21" s="17">
        <f>[4]水痘!$M17</f>
        <v>1</v>
      </c>
      <c r="N21" s="17">
        <f>[4]水痘!$N17</f>
        <v>3</v>
      </c>
      <c r="O21" s="17">
        <f>[4]水痘!$O17</f>
        <v>3</v>
      </c>
      <c r="P21" s="17">
        <f>[4]水痘!$P17</f>
        <v>0</v>
      </c>
      <c r="Q21" s="17">
        <f>[4]水痘!$Q17</f>
        <v>1</v>
      </c>
      <c r="S21">
        <f t="shared" si="0"/>
        <v>23</v>
      </c>
      <c r="T21" t="b">
        <f t="shared" si="1"/>
        <v>1</v>
      </c>
    </row>
    <row r="22" spans="2:20">
      <c r="B22" s="17">
        <v>17</v>
      </c>
      <c r="C22" s="17">
        <f>[4]水痘!$C18</f>
        <v>23</v>
      </c>
      <c r="D22" s="17">
        <f>[4]水痘!$D18</f>
        <v>0</v>
      </c>
      <c r="E22" s="17">
        <f>[4]水痘!$E18</f>
        <v>1</v>
      </c>
      <c r="F22" s="17">
        <f>[4]水痘!$F18</f>
        <v>0</v>
      </c>
      <c r="G22" s="17">
        <f>[4]水痘!$G18</f>
        <v>5</v>
      </c>
      <c r="H22" s="17">
        <f>[4]水痘!$H18</f>
        <v>7</v>
      </c>
      <c r="I22" s="17">
        <f>[4]水痘!$I18</f>
        <v>3</v>
      </c>
      <c r="J22" s="17">
        <f>[4]水痘!$J18</f>
        <v>1</v>
      </c>
      <c r="K22" s="17">
        <f>[4]水痘!$K18</f>
        <v>2</v>
      </c>
      <c r="L22" s="17">
        <f>[4]水痘!$L18</f>
        <v>2</v>
      </c>
      <c r="M22" s="17">
        <f>[4]水痘!$M18</f>
        <v>0</v>
      </c>
      <c r="N22" s="17">
        <f>[4]水痘!$N18</f>
        <v>2</v>
      </c>
      <c r="O22" s="17">
        <f>[4]水痘!$O18</f>
        <v>0</v>
      </c>
      <c r="P22" s="17">
        <f>[4]水痘!$P18</f>
        <v>0</v>
      </c>
      <c r="Q22" s="17">
        <f>[4]水痘!$Q18</f>
        <v>0</v>
      </c>
      <c r="S22">
        <f t="shared" si="0"/>
        <v>23</v>
      </c>
      <c r="T22" t="b">
        <f t="shared" si="1"/>
        <v>1</v>
      </c>
    </row>
    <row r="23" spans="2:20">
      <c r="B23" s="17">
        <v>18</v>
      </c>
      <c r="C23" s="17">
        <f>[4]水痘!$C19</f>
        <v>11</v>
      </c>
      <c r="D23" s="17">
        <f>[4]水痘!$D19</f>
        <v>0</v>
      </c>
      <c r="E23" s="17">
        <f>[4]水痘!$E19</f>
        <v>1</v>
      </c>
      <c r="F23" s="17">
        <f>[4]水痘!$F19</f>
        <v>1</v>
      </c>
      <c r="G23" s="17">
        <f>[4]水痘!$G19</f>
        <v>0</v>
      </c>
      <c r="H23" s="17">
        <f>[4]水痘!$H19</f>
        <v>1</v>
      </c>
      <c r="I23" s="17">
        <f>[4]水痘!$I19</f>
        <v>0</v>
      </c>
      <c r="J23" s="17">
        <f>[4]水痘!$J19</f>
        <v>1</v>
      </c>
      <c r="K23" s="17">
        <f>[4]水痘!$K19</f>
        <v>0</v>
      </c>
      <c r="L23" s="17">
        <f>[4]水痘!$L19</f>
        <v>3</v>
      </c>
      <c r="M23" s="17">
        <f>[4]水痘!$M19</f>
        <v>1</v>
      </c>
      <c r="N23" s="17">
        <f>[4]水痘!$N19</f>
        <v>0</v>
      </c>
      <c r="O23" s="17">
        <f>[4]水痘!$O19</f>
        <v>3</v>
      </c>
      <c r="P23" s="17">
        <f>[4]水痘!$P19</f>
        <v>0</v>
      </c>
      <c r="Q23" s="17">
        <f>[4]水痘!$Q19</f>
        <v>0</v>
      </c>
      <c r="S23">
        <f t="shared" si="0"/>
        <v>11</v>
      </c>
      <c r="T23" t="b">
        <f t="shared" si="1"/>
        <v>1</v>
      </c>
    </row>
    <row r="24" spans="2:20">
      <c r="B24" s="17">
        <v>19</v>
      </c>
      <c r="C24" s="17">
        <f>[4]水痘!$C20</f>
        <v>15</v>
      </c>
      <c r="D24" s="17">
        <f>[4]水痘!$D20</f>
        <v>1</v>
      </c>
      <c r="E24" s="17">
        <f>[4]水痘!$E20</f>
        <v>1</v>
      </c>
      <c r="F24" s="17">
        <f>[4]水痘!$F20</f>
        <v>1</v>
      </c>
      <c r="G24" s="17">
        <f>[4]水痘!$G20</f>
        <v>0</v>
      </c>
      <c r="H24" s="17">
        <f>[4]水痘!$H20</f>
        <v>0</v>
      </c>
      <c r="I24" s="17">
        <f>[4]水痘!$I20</f>
        <v>0</v>
      </c>
      <c r="J24" s="17">
        <f>[4]水痘!$J20</f>
        <v>0</v>
      </c>
      <c r="K24" s="17">
        <f>[4]水痘!$K20</f>
        <v>1</v>
      </c>
      <c r="L24" s="17">
        <f>[4]水痘!$L20</f>
        <v>2</v>
      </c>
      <c r="M24" s="17">
        <f>[4]水痘!$M20</f>
        <v>1</v>
      </c>
      <c r="N24" s="17">
        <f>[4]水痘!$N20</f>
        <v>2</v>
      </c>
      <c r="O24" s="17">
        <f>[4]水痘!$O20</f>
        <v>5</v>
      </c>
      <c r="P24" s="17">
        <f>[4]水痘!$P20</f>
        <v>0</v>
      </c>
      <c r="Q24" s="17">
        <f>[4]水痘!$Q20</f>
        <v>1</v>
      </c>
      <c r="S24">
        <f t="shared" si="0"/>
        <v>15</v>
      </c>
      <c r="T24" t="b">
        <f t="shared" si="1"/>
        <v>1</v>
      </c>
    </row>
    <row r="25" spans="2:20">
      <c r="B25" s="17">
        <v>20</v>
      </c>
      <c r="C25" s="17">
        <f>[4]水痘!$C21</f>
        <v>12</v>
      </c>
      <c r="D25" s="17">
        <f>[4]水痘!$D21</f>
        <v>0</v>
      </c>
      <c r="E25" s="17">
        <f>[4]水痘!$E21</f>
        <v>2</v>
      </c>
      <c r="F25" s="17">
        <f>[4]水痘!$F21</f>
        <v>0</v>
      </c>
      <c r="G25" s="17">
        <f>[4]水痘!$G21</f>
        <v>2</v>
      </c>
      <c r="H25" s="17">
        <f>[4]水痘!$H21</f>
        <v>2</v>
      </c>
      <c r="I25" s="17">
        <f>[4]水痘!$I21</f>
        <v>0</v>
      </c>
      <c r="J25" s="17">
        <f>[4]水痘!$J21</f>
        <v>3</v>
      </c>
      <c r="K25" s="17">
        <f>[4]水痘!$K21</f>
        <v>1</v>
      </c>
      <c r="L25" s="17">
        <f>[4]水痘!$L21</f>
        <v>0</v>
      </c>
      <c r="M25" s="17">
        <f>[4]水痘!$M21</f>
        <v>0</v>
      </c>
      <c r="N25" s="17">
        <f>[4]水痘!$N21</f>
        <v>0</v>
      </c>
      <c r="O25" s="17">
        <f>[4]水痘!$O21</f>
        <v>1</v>
      </c>
      <c r="P25" s="17">
        <f>[4]水痘!$P21</f>
        <v>0</v>
      </c>
      <c r="Q25" s="17">
        <f>[4]水痘!$Q21</f>
        <v>1</v>
      </c>
      <c r="S25">
        <f t="shared" si="0"/>
        <v>12</v>
      </c>
      <c r="T25" t="b">
        <f t="shared" si="1"/>
        <v>1</v>
      </c>
    </row>
    <row r="26" spans="2:20">
      <c r="B26" s="17">
        <v>21</v>
      </c>
      <c r="C26" s="17">
        <f>[4]水痘!$C22</f>
        <v>9</v>
      </c>
      <c r="D26" s="17">
        <f>[4]水痘!$D22</f>
        <v>1</v>
      </c>
      <c r="E26" s="17">
        <f>[4]水痘!$E22</f>
        <v>1</v>
      </c>
      <c r="F26" s="17">
        <f>[4]水痘!$F22</f>
        <v>1</v>
      </c>
      <c r="G26" s="17">
        <f>[4]水痘!$G22</f>
        <v>0</v>
      </c>
      <c r="H26" s="17">
        <f>[4]水痘!$H22</f>
        <v>2</v>
      </c>
      <c r="I26" s="17">
        <f>[4]水痘!$I22</f>
        <v>3</v>
      </c>
      <c r="J26" s="17">
        <f>[4]水痘!$J22</f>
        <v>1</v>
      </c>
      <c r="K26" s="17">
        <f>[4]水痘!$K22</f>
        <v>0</v>
      </c>
      <c r="L26" s="17">
        <f>[4]水痘!$L22</f>
        <v>0</v>
      </c>
      <c r="M26" s="17">
        <f>[4]水痘!$M22</f>
        <v>0</v>
      </c>
      <c r="N26" s="17">
        <f>[4]水痘!$N22</f>
        <v>0</v>
      </c>
      <c r="O26" s="17">
        <f>[4]水痘!$O22</f>
        <v>0</v>
      </c>
      <c r="P26" s="17">
        <f>[4]水痘!$P22</f>
        <v>0</v>
      </c>
      <c r="Q26" s="17">
        <f>[4]水痘!$Q22</f>
        <v>0</v>
      </c>
      <c r="S26">
        <f t="shared" si="0"/>
        <v>9</v>
      </c>
      <c r="T26" t="b">
        <f t="shared" si="1"/>
        <v>1</v>
      </c>
    </row>
    <row r="27" spans="2:20">
      <c r="B27" s="17">
        <v>22</v>
      </c>
      <c r="C27" s="17">
        <f>[4]水痘!$C23</f>
        <v>11</v>
      </c>
      <c r="D27" s="17">
        <f>[4]水痘!$D23</f>
        <v>0</v>
      </c>
      <c r="E27" s="17">
        <f>[4]水痘!$E23</f>
        <v>2</v>
      </c>
      <c r="F27" s="17">
        <f>[4]水痘!$F23</f>
        <v>1</v>
      </c>
      <c r="G27" s="17">
        <f>[4]水痘!$G23</f>
        <v>2</v>
      </c>
      <c r="H27" s="17">
        <f>[4]水痘!$H23</f>
        <v>0</v>
      </c>
      <c r="I27" s="17">
        <f>[4]水痘!$I23</f>
        <v>1</v>
      </c>
      <c r="J27" s="17">
        <f>[4]水痘!$J23</f>
        <v>1</v>
      </c>
      <c r="K27" s="17">
        <f>[4]水痘!$K23</f>
        <v>0</v>
      </c>
      <c r="L27" s="17">
        <f>[4]水痘!$L23</f>
        <v>0</v>
      </c>
      <c r="M27" s="17">
        <f>[4]水痘!$M23</f>
        <v>3</v>
      </c>
      <c r="N27" s="17">
        <f>[4]水痘!$N23</f>
        <v>0</v>
      </c>
      <c r="O27" s="17">
        <f>[4]水痘!$O23</f>
        <v>1</v>
      </c>
      <c r="P27" s="17">
        <f>[4]水痘!$P23</f>
        <v>0</v>
      </c>
      <c r="Q27" s="17">
        <f>[4]水痘!$Q23</f>
        <v>0</v>
      </c>
      <c r="S27">
        <f t="shared" si="0"/>
        <v>11</v>
      </c>
      <c r="T27" t="b">
        <f t="shared" si="1"/>
        <v>1</v>
      </c>
    </row>
    <row r="28" spans="2:20">
      <c r="B28" s="17">
        <v>23</v>
      </c>
      <c r="C28" s="17">
        <f>[4]水痘!$C24</f>
        <v>9</v>
      </c>
      <c r="D28" s="17">
        <f>[4]水痘!$D24</f>
        <v>0</v>
      </c>
      <c r="E28" s="17">
        <f>[4]水痘!$E24</f>
        <v>2</v>
      </c>
      <c r="F28" s="17">
        <f>[4]水痘!$F24</f>
        <v>1</v>
      </c>
      <c r="G28" s="17">
        <f>[4]水痘!$G24</f>
        <v>1</v>
      </c>
      <c r="H28" s="17">
        <f>[4]水痘!$H24</f>
        <v>2</v>
      </c>
      <c r="I28" s="17">
        <f>[4]水痘!$I24</f>
        <v>0</v>
      </c>
      <c r="J28" s="17">
        <f>[4]水痘!$J24</f>
        <v>2</v>
      </c>
      <c r="K28" s="17">
        <f>[4]水痘!$K24</f>
        <v>0</v>
      </c>
      <c r="L28" s="17">
        <f>[4]水痘!$L24</f>
        <v>0</v>
      </c>
      <c r="M28" s="17">
        <f>[4]水痘!$M24</f>
        <v>0</v>
      </c>
      <c r="N28" s="17">
        <f>[4]水痘!$N24</f>
        <v>1</v>
      </c>
      <c r="O28" s="17">
        <f>[4]水痘!$O24</f>
        <v>0</v>
      </c>
      <c r="P28" s="17">
        <f>[4]水痘!$P24</f>
        <v>0</v>
      </c>
      <c r="Q28" s="17">
        <f>[4]水痘!$Q24</f>
        <v>0</v>
      </c>
      <c r="S28">
        <f t="shared" si="0"/>
        <v>9</v>
      </c>
      <c r="T28" t="b">
        <f t="shared" si="1"/>
        <v>1</v>
      </c>
    </row>
    <row r="29" spans="2:20">
      <c r="B29" s="17">
        <v>24</v>
      </c>
      <c r="C29" s="17">
        <f>[4]水痘!$C25</f>
        <v>3</v>
      </c>
      <c r="D29" s="17">
        <f>[4]水痘!$D25</f>
        <v>0</v>
      </c>
      <c r="E29" s="17">
        <f>[4]水痘!$E25</f>
        <v>0</v>
      </c>
      <c r="F29" s="17">
        <f>[4]水痘!$F25</f>
        <v>0</v>
      </c>
      <c r="G29" s="17">
        <f>[4]水痘!$G25</f>
        <v>1</v>
      </c>
      <c r="H29" s="17">
        <f>[4]水痘!$H25</f>
        <v>0</v>
      </c>
      <c r="I29" s="17">
        <f>[4]水痘!$I25</f>
        <v>0</v>
      </c>
      <c r="J29" s="17">
        <f>[4]水痘!$J25</f>
        <v>0</v>
      </c>
      <c r="K29" s="17">
        <f>[4]水痘!$K25</f>
        <v>0</v>
      </c>
      <c r="L29" s="17">
        <f>[4]水痘!$L25</f>
        <v>1</v>
      </c>
      <c r="M29" s="17">
        <f>[4]水痘!$M25</f>
        <v>0</v>
      </c>
      <c r="N29" s="17">
        <f>[4]水痘!$N25</f>
        <v>1</v>
      </c>
      <c r="O29" s="17">
        <f>[4]水痘!$O25</f>
        <v>0</v>
      </c>
      <c r="P29" s="17">
        <f>[4]水痘!$P25</f>
        <v>0</v>
      </c>
      <c r="Q29" s="17">
        <f>[4]水痘!$Q25</f>
        <v>0</v>
      </c>
      <c r="S29">
        <f t="shared" si="0"/>
        <v>3</v>
      </c>
      <c r="T29" t="b">
        <f t="shared" si="1"/>
        <v>1</v>
      </c>
    </row>
    <row r="30" spans="2:20">
      <c r="B30" s="17">
        <v>25</v>
      </c>
      <c r="C30" s="17">
        <f>[4]水痘!$C26</f>
        <v>16</v>
      </c>
      <c r="D30" s="17">
        <f>[4]水痘!$D26</f>
        <v>0</v>
      </c>
      <c r="E30" s="17">
        <f>[4]水痘!$E26</f>
        <v>4</v>
      </c>
      <c r="F30" s="17">
        <f>[4]水痘!$F26</f>
        <v>6</v>
      </c>
      <c r="G30" s="17">
        <f>[4]水痘!$G26</f>
        <v>4</v>
      </c>
      <c r="H30" s="17">
        <f>[4]水痘!$H26</f>
        <v>0</v>
      </c>
      <c r="I30" s="17">
        <f>[4]水痘!$I26</f>
        <v>0</v>
      </c>
      <c r="J30" s="17">
        <f>[4]水痘!$J26</f>
        <v>1</v>
      </c>
      <c r="K30" s="17">
        <f>[4]水痘!$K26</f>
        <v>0</v>
      </c>
      <c r="L30" s="17">
        <f>[4]水痘!$L26</f>
        <v>0</v>
      </c>
      <c r="M30" s="17">
        <f>[4]水痘!$M26</f>
        <v>0</v>
      </c>
      <c r="N30" s="17">
        <f>[4]水痘!$N26</f>
        <v>1</v>
      </c>
      <c r="O30" s="17">
        <f>[4]水痘!$O26</f>
        <v>0</v>
      </c>
      <c r="P30" s="17">
        <f>[4]水痘!$P26</f>
        <v>0</v>
      </c>
      <c r="Q30" s="17">
        <f>[4]水痘!$Q26</f>
        <v>0</v>
      </c>
      <c r="S30">
        <f>SUM(D30:Q30)</f>
        <v>16</v>
      </c>
      <c r="T30" t="b">
        <f>IF(AND(ISERROR(C30),ISERROR(S30)),"-",C30=S30)</f>
        <v>1</v>
      </c>
    </row>
    <row r="31" spans="2:20">
      <c r="B31" s="17">
        <v>26</v>
      </c>
      <c r="C31" s="17" t="e">
        <f>[4]水痘!$C27</f>
        <v>#N/A</v>
      </c>
      <c r="D31" s="17" t="e">
        <f>[4]水痘!$D27</f>
        <v>#N/A</v>
      </c>
      <c r="E31" s="17" t="e">
        <f>[4]水痘!$E27</f>
        <v>#N/A</v>
      </c>
      <c r="F31" s="17" t="e">
        <f>[4]水痘!$F27</f>
        <v>#N/A</v>
      </c>
      <c r="G31" s="17" t="e">
        <f>[4]水痘!$G27</f>
        <v>#N/A</v>
      </c>
      <c r="H31" s="17" t="e">
        <f>[4]水痘!$H27</f>
        <v>#N/A</v>
      </c>
      <c r="I31" s="17" t="e">
        <f>[4]水痘!$I27</f>
        <v>#N/A</v>
      </c>
      <c r="J31" s="17" t="e">
        <f>[4]水痘!$J27</f>
        <v>#N/A</v>
      </c>
      <c r="K31" s="17" t="e">
        <f>[4]水痘!$K27</f>
        <v>#N/A</v>
      </c>
      <c r="L31" s="17" t="e">
        <f>[4]水痘!$L27</f>
        <v>#N/A</v>
      </c>
      <c r="M31" s="17" t="e">
        <f>[4]水痘!$M27</f>
        <v>#N/A</v>
      </c>
      <c r="N31" s="17" t="e">
        <f>[4]水痘!$N27</f>
        <v>#N/A</v>
      </c>
      <c r="O31" s="17" t="e">
        <f>[4]水痘!$O27</f>
        <v>#N/A</v>
      </c>
      <c r="P31" s="17" t="e">
        <f>[4]水痘!$P27</f>
        <v>#N/A</v>
      </c>
      <c r="Q31" s="17" t="e">
        <f>[4]水痘!$Q27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[4]水痘!$C28</f>
        <v>#N/A</v>
      </c>
      <c r="D32" s="17" t="e">
        <f>[4]水痘!$D28</f>
        <v>#N/A</v>
      </c>
      <c r="E32" s="17" t="e">
        <f>[4]水痘!$E28</f>
        <v>#N/A</v>
      </c>
      <c r="F32" s="17" t="e">
        <f>[4]水痘!$F28</f>
        <v>#N/A</v>
      </c>
      <c r="G32" s="17" t="e">
        <f>[4]水痘!$G28</f>
        <v>#N/A</v>
      </c>
      <c r="H32" s="17" t="e">
        <f>[4]水痘!$H28</f>
        <v>#N/A</v>
      </c>
      <c r="I32" s="17" t="e">
        <f>[4]水痘!$I28</f>
        <v>#N/A</v>
      </c>
      <c r="J32" s="17" t="e">
        <f>[4]水痘!$J28</f>
        <v>#N/A</v>
      </c>
      <c r="K32" s="17" t="e">
        <f>[4]水痘!$K28</f>
        <v>#N/A</v>
      </c>
      <c r="L32" s="17" t="e">
        <f>[4]水痘!$L28</f>
        <v>#N/A</v>
      </c>
      <c r="M32" s="17" t="e">
        <f>[4]水痘!$M28</f>
        <v>#N/A</v>
      </c>
      <c r="N32" s="17" t="e">
        <f>[4]水痘!$N28</f>
        <v>#N/A</v>
      </c>
      <c r="O32" s="17" t="e">
        <f>[4]水痘!$O28</f>
        <v>#N/A</v>
      </c>
      <c r="P32" s="17" t="e">
        <f>[4]水痘!$P28</f>
        <v>#N/A</v>
      </c>
      <c r="Q32" s="17" t="e">
        <f>[4]水痘!$Q28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[4]水痘!$C29</f>
        <v>#N/A</v>
      </c>
      <c r="D33" s="17" t="e">
        <f>[4]水痘!$D29</f>
        <v>#N/A</v>
      </c>
      <c r="E33" s="17" t="e">
        <f>[4]水痘!$E29</f>
        <v>#N/A</v>
      </c>
      <c r="F33" s="17" t="e">
        <f>[4]水痘!$F29</f>
        <v>#N/A</v>
      </c>
      <c r="G33" s="17" t="e">
        <f>[4]水痘!$G29</f>
        <v>#N/A</v>
      </c>
      <c r="H33" s="17" t="e">
        <f>[4]水痘!$H29</f>
        <v>#N/A</v>
      </c>
      <c r="I33" s="17" t="e">
        <f>[4]水痘!$I29</f>
        <v>#N/A</v>
      </c>
      <c r="J33" s="17" t="e">
        <f>[4]水痘!$J29</f>
        <v>#N/A</v>
      </c>
      <c r="K33" s="17" t="e">
        <f>[4]水痘!$K29</f>
        <v>#N/A</v>
      </c>
      <c r="L33" s="17" t="e">
        <f>[4]水痘!$L29</f>
        <v>#N/A</v>
      </c>
      <c r="M33" s="17" t="e">
        <f>[4]水痘!$M29</f>
        <v>#N/A</v>
      </c>
      <c r="N33" s="17" t="e">
        <f>[4]水痘!$N29</f>
        <v>#N/A</v>
      </c>
      <c r="O33" s="17" t="e">
        <f>[4]水痘!$O29</f>
        <v>#N/A</v>
      </c>
      <c r="P33" s="17" t="e">
        <f>[4]水痘!$P29</f>
        <v>#N/A</v>
      </c>
      <c r="Q33" s="17" t="e">
        <f>[4]水痘!$Q29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[4]水痘!$C30</f>
        <v>#N/A</v>
      </c>
      <c r="D34" s="17" t="e">
        <f>[4]水痘!$D30</f>
        <v>#N/A</v>
      </c>
      <c r="E34" s="17" t="e">
        <f>[4]水痘!$E30</f>
        <v>#N/A</v>
      </c>
      <c r="F34" s="17" t="e">
        <f>[4]水痘!$F30</f>
        <v>#N/A</v>
      </c>
      <c r="G34" s="17" t="e">
        <f>[4]水痘!$G30</f>
        <v>#N/A</v>
      </c>
      <c r="H34" s="17" t="e">
        <f>[4]水痘!$H30</f>
        <v>#N/A</v>
      </c>
      <c r="I34" s="17" t="e">
        <f>[4]水痘!$I30</f>
        <v>#N/A</v>
      </c>
      <c r="J34" s="17" t="e">
        <f>[4]水痘!$J30</f>
        <v>#N/A</v>
      </c>
      <c r="K34" s="17" t="e">
        <f>[4]水痘!$K30</f>
        <v>#N/A</v>
      </c>
      <c r="L34" s="17" t="e">
        <f>[4]水痘!$L30</f>
        <v>#N/A</v>
      </c>
      <c r="M34" s="17" t="e">
        <f>[4]水痘!$M30</f>
        <v>#N/A</v>
      </c>
      <c r="N34" s="17" t="e">
        <f>[4]水痘!$N30</f>
        <v>#N/A</v>
      </c>
      <c r="O34" s="17" t="e">
        <f>[4]水痘!$O30</f>
        <v>#N/A</v>
      </c>
      <c r="P34" s="17" t="e">
        <f>[4]水痘!$P30</f>
        <v>#N/A</v>
      </c>
      <c r="Q34" s="17" t="e">
        <f>[4]水痘!$Q30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[4]水痘!$C31</f>
        <v>#N/A</v>
      </c>
      <c r="D35" s="17" t="e">
        <f>[4]水痘!$D31</f>
        <v>#N/A</v>
      </c>
      <c r="E35" s="17" t="e">
        <f>[4]水痘!$E31</f>
        <v>#N/A</v>
      </c>
      <c r="F35" s="17" t="e">
        <f>[4]水痘!$F31</f>
        <v>#N/A</v>
      </c>
      <c r="G35" s="17" t="e">
        <f>[4]水痘!$G31</f>
        <v>#N/A</v>
      </c>
      <c r="H35" s="17" t="e">
        <f>[4]水痘!$H31</f>
        <v>#N/A</v>
      </c>
      <c r="I35" s="17" t="e">
        <f>[4]水痘!$I31</f>
        <v>#N/A</v>
      </c>
      <c r="J35" s="17" t="e">
        <f>[4]水痘!$J31</f>
        <v>#N/A</v>
      </c>
      <c r="K35" s="17" t="e">
        <f>[4]水痘!$K31</f>
        <v>#N/A</v>
      </c>
      <c r="L35" s="17" t="e">
        <f>[4]水痘!$L31</f>
        <v>#N/A</v>
      </c>
      <c r="M35" s="17" t="e">
        <f>[4]水痘!$M31</f>
        <v>#N/A</v>
      </c>
      <c r="N35" s="17" t="e">
        <f>[4]水痘!$N31</f>
        <v>#N/A</v>
      </c>
      <c r="O35" s="17" t="e">
        <f>[4]水痘!$O31</f>
        <v>#N/A</v>
      </c>
      <c r="P35" s="17" t="e">
        <f>[4]水痘!$P31</f>
        <v>#N/A</v>
      </c>
      <c r="Q35" s="17" t="e">
        <f>[4]水痘!$Q31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[4]水痘!$C32</f>
        <v>#N/A</v>
      </c>
      <c r="D36" s="17" t="e">
        <f>[4]水痘!$D32</f>
        <v>#N/A</v>
      </c>
      <c r="E36" s="17" t="e">
        <f>[4]水痘!$E32</f>
        <v>#N/A</v>
      </c>
      <c r="F36" s="17" t="e">
        <f>[4]水痘!$F32</f>
        <v>#N/A</v>
      </c>
      <c r="G36" s="17" t="e">
        <f>[4]水痘!$G32</f>
        <v>#N/A</v>
      </c>
      <c r="H36" s="17" t="e">
        <f>[4]水痘!$H32</f>
        <v>#N/A</v>
      </c>
      <c r="I36" s="17" t="e">
        <f>[4]水痘!$I32</f>
        <v>#N/A</v>
      </c>
      <c r="J36" s="17" t="e">
        <f>[4]水痘!$J32</f>
        <v>#N/A</v>
      </c>
      <c r="K36" s="17" t="e">
        <f>[4]水痘!$K32</f>
        <v>#N/A</v>
      </c>
      <c r="L36" s="17" t="e">
        <f>[4]水痘!$L32</f>
        <v>#N/A</v>
      </c>
      <c r="M36" s="17" t="e">
        <f>[4]水痘!$M32</f>
        <v>#N/A</v>
      </c>
      <c r="N36" s="17" t="e">
        <f>[4]水痘!$N32</f>
        <v>#N/A</v>
      </c>
      <c r="O36" s="17" t="e">
        <f>[4]水痘!$O32</f>
        <v>#N/A</v>
      </c>
      <c r="P36" s="17" t="e">
        <f>[4]水痘!$P32</f>
        <v>#N/A</v>
      </c>
      <c r="Q36" s="17" t="e">
        <f>[4]水痘!$Q32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[4]水痘!$C33</f>
        <v>#N/A</v>
      </c>
      <c r="D37" s="17" t="e">
        <f>[4]水痘!$D33</f>
        <v>#N/A</v>
      </c>
      <c r="E37" s="17" t="e">
        <f>[4]水痘!$E33</f>
        <v>#N/A</v>
      </c>
      <c r="F37" s="17" t="e">
        <f>[4]水痘!$F33</f>
        <v>#N/A</v>
      </c>
      <c r="G37" s="17" t="e">
        <f>[4]水痘!$G33</f>
        <v>#N/A</v>
      </c>
      <c r="H37" s="17" t="e">
        <f>[4]水痘!$H33</f>
        <v>#N/A</v>
      </c>
      <c r="I37" s="17" t="e">
        <f>[4]水痘!$I33</f>
        <v>#N/A</v>
      </c>
      <c r="J37" s="17" t="e">
        <f>[4]水痘!$J33</f>
        <v>#N/A</v>
      </c>
      <c r="K37" s="17" t="e">
        <f>[4]水痘!$K33</f>
        <v>#N/A</v>
      </c>
      <c r="L37" s="17" t="e">
        <f>[4]水痘!$L33</f>
        <v>#N/A</v>
      </c>
      <c r="M37" s="17" t="e">
        <f>[4]水痘!$M33</f>
        <v>#N/A</v>
      </c>
      <c r="N37" s="17" t="e">
        <f>[4]水痘!$N33</f>
        <v>#N/A</v>
      </c>
      <c r="O37" s="17" t="e">
        <f>[4]水痘!$O33</f>
        <v>#N/A</v>
      </c>
      <c r="P37" s="17" t="e">
        <f>[4]水痘!$P33</f>
        <v>#N/A</v>
      </c>
      <c r="Q37" s="17" t="e">
        <f>[4]水痘!$Q33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[4]水痘!$C34</f>
        <v>#N/A</v>
      </c>
      <c r="D38" s="17" t="e">
        <f>[4]水痘!$D34</f>
        <v>#N/A</v>
      </c>
      <c r="E38" s="17" t="e">
        <f>[4]水痘!$E34</f>
        <v>#N/A</v>
      </c>
      <c r="F38" s="17" t="e">
        <f>[4]水痘!$F34</f>
        <v>#N/A</v>
      </c>
      <c r="G38" s="17" t="e">
        <f>[4]水痘!$G34</f>
        <v>#N/A</v>
      </c>
      <c r="H38" s="17" t="e">
        <f>[4]水痘!$H34</f>
        <v>#N/A</v>
      </c>
      <c r="I38" s="17" t="e">
        <f>[4]水痘!$I34</f>
        <v>#N/A</v>
      </c>
      <c r="J38" s="17" t="e">
        <f>[4]水痘!$J34</f>
        <v>#N/A</v>
      </c>
      <c r="K38" s="17" t="e">
        <f>[4]水痘!$K34</f>
        <v>#N/A</v>
      </c>
      <c r="L38" s="17" t="e">
        <f>[4]水痘!$L34</f>
        <v>#N/A</v>
      </c>
      <c r="M38" s="17" t="e">
        <f>[4]水痘!$M34</f>
        <v>#N/A</v>
      </c>
      <c r="N38" s="17" t="e">
        <f>[4]水痘!$N34</f>
        <v>#N/A</v>
      </c>
      <c r="O38" s="17" t="e">
        <f>[4]水痘!$O34</f>
        <v>#N/A</v>
      </c>
      <c r="P38" s="17" t="e">
        <f>[4]水痘!$P34</f>
        <v>#N/A</v>
      </c>
      <c r="Q38" s="17" t="e">
        <f>[4]水痘!$Q34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[4]水痘!$C35</f>
        <v>#N/A</v>
      </c>
      <c r="D39" s="17" t="e">
        <f>[4]水痘!$D35</f>
        <v>#N/A</v>
      </c>
      <c r="E39" s="17" t="e">
        <f>[4]水痘!$E35</f>
        <v>#N/A</v>
      </c>
      <c r="F39" s="17" t="e">
        <f>[4]水痘!$F35</f>
        <v>#N/A</v>
      </c>
      <c r="G39" s="17" t="e">
        <f>[4]水痘!$G35</f>
        <v>#N/A</v>
      </c>
      <c r="H39" s="17" t="e">
        <f>[4]水痘!$H35</f>
        <v>#N/A</v>
      </c>
      <c r="I39" s="17" t="e">
        <f>[4]水痘!$I35</f>
        <v>#N/A</v>
      </c>
      <c r="J39" s="17" t="e">
        <f>[4]水痘!$J35</f>
        <v>#N/A</v>
      </c>
      <c r="K39" s="17" t="e">
        <f>[4]水痘!$K35</f>
        <v>#N/A</v>
      </c>
      <c r="L39" s="17" t="e">
        <f>[4]水痘!$L35</f>
        <v>#N/A</v>
      </c>
      <c r="M39" s="17" t="e">
        <f>[4]水痘!$M35</f>
        <v>#N/A</v>
      </c>
      <c r="N39" s="17" t="e">
        <f>[4]水痘!$N35</f>
        <v>#N/A</v>
      </c>
      <c r="O39" s="17" t="e">
        <f>[4]水痘!$O35</f>
        <v>#N/A</v>
      </c>
      <c r="P39" s="17" t="e">
        <f>[4]水痘!$P35</f>
        <v>#N/A</v>
      </c>
      <c r="Q39" s="17" t="e">
        <f>[4]水痘!$Q35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[4]水痘!$C36</f>
        <v>#N/A</v>
      </c>
      <c r="D40" s="17" t="e">
        <f>[4]水痘!$D36</f>
        <v>#N/A</v>
      </c>
      <c r="E40" s="17" t="e">
        <f>[4]水痘!$E36</f>
        <v>#N/A</v>
      </c>
      <c r="F40" s="17" t="e">
        <f>[4]水痘!$F36</f>
        <v>#N/A</v>
      </c>
      <c r="G40" s="17" t="e">
        <f>[4]水痘!$G36</f>
        <v>#N/A</v>
      </c>
      <c r="H40" s="17" t="e">
        <f>[4]水痘!$H36</f>
        <v>#N/A</v>
      </c>
      <c r="I40" s="17" t="e">
        <f>[4]水痘!$I36</f>
        <v>#N/A</v>
      </c>
      <c r="J40" s="17" t="e">
        <f>[4]水痘!$J36</f>
        <v>#N/A</v>
      </c>
      <c r="K40" s="17" t="e">
        <f>[4]水痘!$K36</f>
        <v>#N/A</v>
      </c>
      <c r="L40" s="17" t="e">
        <f>[4]水痘!$L36</f>
        <v>#N/A</v>
      </c>
      <c r="M40" s="17" t="e">
        <f>[4]水痘!$M36</f>
        <v>#N/A</v>
      </c>
      <c r="N40" s="17" t="e">
        <f>[4]水痘!$N36</f>
        <v>#N/A</v>
      </c>
      <c r="O40" s="17" t="e">
        <f>[4]水痘!$O36</f>
        <v>#N/A</v>
      </c>
      <c r="P40" s="17" t="e">
        <f>[4]水痘!$P36</f>
        <v>#N/A</v>
      </c>
      <c r="Q40" s="17" t="e">
        <f>[4]水痘!$Q36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[4]水痘!$C37</f>
        <v>#N/A</v>
      </c>
      <c r="D41" s="17" t="e">
        <f>[4]水痘!$D37</f>
        <v>#N/A</v>
      </c>
      <c r="E41" s="17" t="e">
        <f>[4]水痘!$E37</f>
        <v>#N/A</v>
      </c>
      <c r="F41" s="17" t="e">
        <f>[4]水痘!$F37</f>
        <v>#N/A</v>
      </c>
      <c r="G41" s="17" t="e">
        <f>[4]水痘!$G37</f>
        <v>#N/A</v>
      </c>
      <c r="H41" s="17" t="e">
        <f>[4]水痘!$H37</f>
        <v>#N/A</v>
      </c>
      <c r="I41" s="17" t="e">
        <f>[4]水痘!$I37</f>
        <v>#N/A</v>
      </c>
      <c r="J41" s="17" t="e">
        <f>[4]水痘!$J37</f>
        <v>#N/A</v>
      </c>
      <c r="K41" s="17" t="e">
        <f>[4]水痘!$K37</f>
        <v>#N/A</v>
      </c>
      <c r="L41" s="17" t="e">
        <f>[4]水痘!$L37</f>
        <v>#N/A</v>
      </c>
      <c r="M41" s="17" t="e">
        <f>[4]水痘!$M37</f>
        <v>#N/A</v>
      </c>
      <c r="N41" s="17" t="e">
        <f>[4]水痘!$N37</f>
        <v>#N/A</v>
      </c>
      <c r="O41" s="17" t="e">
        <f>[4]水痘!$O37</f>
        <v>#N/A</v>
      </c>
      <c r="P41" s="17" t="e">
        <f>[4]水痘!$P37</f>
        <v>#N/A</v>
      </c>
      <c r="Q41" s="17" t="e">
        <f>[4]水痘!$Q37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[4]水痘!$C38</f>
        <v>#N/A</v>
      </c>
      <c r="D42" s="17" t="e">
        <f>[4]水痘!$D38</f>
        <v>#N/A</v>
      </c>
      <c r="E42" s="17" t="e">
        <f>[4]水痘!$E38</f>
        <v>#N/A</v>
      </c>
      <c r="F42" s="17" t="e">
        <f>[4]水痘!$F38</f>
        <v>#N/A</v>
      </c>
      <c r="G42" s="17" t="e">
        <f>[4]水痘!$G38</f>
        <v>#N/A</v>
      </c>
      <c r="H42" s="17" t="e">
        <f>[4]水痘!$H38</f>
        <v>#N/A</v>
      </c>
      <c r="I42" s="17" t="e">
        <f>[4]水痘!$I38</f>
        <v>#N/A</v>
      </c>
      <c r="J42" s="17" t="e">
        <f>[4]水痘!$J38</f>
        <v>#N/A</v>
      </c>
      <c r="K42" s="17" t="e">
        <f>[4]水痘!$K38</f>
        <v>#N/A</v>
      </c>
      <c r="L42" s="17" t="e">
        <f>[4]水痘!$L38</f>
        <v>#N/A</v>
      </c>
      <c r="M42" s="17" t="e">
        <f>[4]水痘!$M38</f>
        <v>#N/A</v>
      </c>
      <c r="N42" s="17" t="e">
        <f>[4]水痘!$N38</f>
        <v>#N/A</v>
      </c>
      <c r="O42" s="17" t="e">
        <f>[4]水痘!$O38</f>
        <v>#N/A</v>
      </c>
      <c r="P42" s="17" t="e">
        <f>[4]水痘!$P38</f>
        <v>#N/A</v>
      </c>
      <c r="Q42" s="17" t="e">
        <f>[4]水痘!$Q38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[4]水痘!$C39</f>
        <v>#N/A</v>
      </c>
      <c r="D43" s="17" t="e">
        <f>[4]水痘!$D39</f>
        <v>#N/A</v>
      </c>
      <c r="E43" s="17" t="e">
        <f>[4]水痘!$E39</f>
        <v>#N/A</v>
      </c>
      <c r="F43" s="17" t="e">
        <f>[4]水痘!$F39</f>
        <v>#N/A</v>
      </c>
      <c r="G43" s="17" t="e">
        <f>[4]水痘!$G39</f>
        <v>#N/A</v>
      </c>
      <c r="H43" s="17" t="e">
        <f>[4]水痘!$H39</f>
        <v>#N/A</v>
      </c>
      <c r="I43" s="17" t="e">
        <f>[4]水痘!$I39</f>
        <v>#N/A</v>
      </c>
      <c r="J43" s="17" t="e">
        <f>[4]水痘!$J39</f>
        <v>#N/A</v>
      </c>
      <c r="K43" s="17" t="e">
        <f>[4]水痘!$K39</f>
        <v>#N/A</v>
      </c>
      <c r="L43" s="17" t="e">
        <f>[4]水痘!$L39</f>
        <v>#N/A</v>
      </c>
      <c r="M43" s="17" t="e">
        <f>[4]水痘!$M39</f>
        <v>#N/A</v>
      </c>
      <c r="N43" s="17" t="e">
        <f>[4]水痘!$N39</f>
        <v>#N/A</v>
      </c>
      <c r="O43" s="17" t="e">
        <f>[4]水痘!$O39</f>
        <v>#N/A</v>
      </c>
      <c r="P43" s="17" t="e">
        <f>[4]水痘!$P39</f>
        <v>#N/A</v>
      </c>
      <c r="Q43" s="17" t="e">
        <f>[4]水痘!$Q39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[4]水痘!$C40</f>
        <v>#N/A</v>
      </c>
      <c r="D44" s="17" t="e">
        <f>[4]水痘!$D40</f>
        <v>#N/A</v>
      </c>
      <c r="E44" s="17" t="e">
        <f>[4]水痘!$E40</f>
        <v>#N/A</v>
      </c>
      <c r="F44" s="17" t="e">
        <f>[4]水痘!$F40</f>
        <v>#N/A</v>
      </c>
      <c r="G44" s="17" t="e">
        <f>[4]水痘!$G40</f>
        <v>#N/A</v>
      </c>
      <c r="H44" s="17" t="e">
        <f>[4]水痘!$H40</f>
        <v>#N/A</v>
      </c>
      <c r="I44" s="17" t="e">
        <f>[4]水痘!$I40</f>
        <v>#N/A</v>
      </c>
      <c r="J44" s="17" t="e">
        <f>[4]水痘!$J40</f>
        <v>#N/A</v>
      </c>
      <c r="K44" s="17" t="e">
        <f>[4]水痘!$K40</f>
        <v>#N/A</v>
      </c>
      <c r="L44" s="17" t="e">
        <f>[4]水痘!$L40</f>
        <v>#N/A</v>
      </c>
      <c r="M44" s="17" t="e">
        <f>[4]水痘!$M40</f>
        <v>#N/A</v>
      </c>
      <c r="N44" s="17" t="e">
        <f>[4]水痘!$N40</f>
        <v>#N/A</v>
      </c>
      <c r="O44" s="17" t="e">
        <f>[4]水痘!$O40</f>
        <v>#N/A</v>
      </c>
      <c r="P44" s="17" t="e">
        <f>[4]水痘!$P40</f>
        <v>#N/A</v>
      </c>
      <c r="Q44" s="17" t="e">
        <f>[4]水痘!$Q40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[4]水痘!$C41</f>
        <v>#N/A</v>
      </c>
      <c r="D45" s="17" t="e">
        <f>[4]水痘!$D41</f>
        <v>#N/A</v>
      </c>
      <c r="E45" s="17" t="e">
        <f>[4]水痘!$E41</f>
        <v>#N/A</v>
      </c>
      <c r="F45" s="17" t="e">
        <f>[4]水痘!$F41</f>
        <v>#N/A</v>
      </c>
      <c r="G45" s="17" t="e">
        <f>[4]水痘!$G41</f>
        <v>#N/A</v>
      </c>
      <c r="H45" s="17" t="e">
        <f>[4]水痘!$H41</f>
        <v>#N/A</v>
      </c>
      <c r="I45" s="17" t="e">
        <f>[4]水痘!$I41</f>
        <v>#N/A</v>
      </c>
      <c r="J45" s="17" t="e">
        <f>[4]水痘!$J41</f>
        <v>#N/A</v>
      </c>
      <c r="K45" s="17" t="e">
        <f>[4]水痘!$K41</f>
        <v>#N/A</v>
      </c>
      <c r="L45" s="17" t="e">
        <f>[4]水痘!$L41</f>
        <v>#N/A</v>
      </c>
      <c r="M45" s="17" t="e">
        <f>[4]水痘!$M41</f>
        <v>#N/A</v>
      </c>
      <c r="N45" s="17" t="e">
        <f>[4]水痘!$N41</f>
        <v>#N/A</v>
      </c>
      <c r="O45" s="17" t="e">
        <f>[4]水痘!$O41</f>
        <v>#N/A</v>
      </c>
      <c r="P45" s="17" t="e">
        <f>[4]水痘!$P41</f>
        <v>#N/A</v>
      </c>
      <c r="Q45" s="17" t="e">
        <f>[4]水痘!$Q41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[4]水痘!$C42</f>
        <v>#N/A</v>
      </c>
      <c r="D46" s="17" t="e">
        <f>[4]水痘!$D42</f>
        <v>#N/A</v>
      </c>
      <c r="E46" s="17" t="e">
        <f>[4]水痘!$E42</f>
        <v>#N/A</v>
      </c>
      <c r="F46" s="17" t="e">
        <f>[4]水痘!$F42</f>
        <v>#N/A</v>
      </c>
      <c r="G46" s="17" t="e">
        <f>[4]水痘!$G42</f>
        <v>#N/A</v>
      </c>
      <c r="H46" s="17" t="e">
        <f>[4]水痘!$H42</f>
        <v>#N/A</v>
      </c>
      <c r="I46" s="17" t="e">
        <f>[4]水痘!$I42</f>
        <v>#N/A</v>
      </c>
      <c r="J46" s="17" t="e">
        <f>[4]水痘!$J42</f>
        <v>#N/A</v>
      </c>
      <c r="K46" s="17" t="e">
        <f>[4]水痘!$K42</f>
        <v>#N/A</v>
      </c>
      <c r="L46" s="17" t="e">
        <f>[4]水痘!$L42</f>
        <v>#N/A</v>
      </c>
      <c r="M46" s="17" t="e">
        <f>[4]水痘!$M42</f>
        <v>#N/A</v>
      </c>
      <c r="N46" s="17" t="e">
        <f>[4]水痘!$N42</f>
        <v>#N/A</v>
      </c>
      <c r="O46" s="17" t="e">
        <f>[4]水痘!$O42</f>
        <v>#N/A</v>
      </c>
      <c r="P46" s="17" t="e">
        <f>[4]水痘!$P42</f>
        <v>#N/A</v>
      </c>
      <c r="Q46" s="17" t="e">
        <f>[4]水痘!$Q42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[4]水痘!$C43</f>
        <v>#N/A</v>
      </c>
      <c r="D47" s="17" t="e">
        <f>[4]水痘!$D43</f>
        <v>#N/A</v>
      </c>
      <c r="E47" s="17" t="e">
        <f>[4]水痘!$E43</f>
        <v>#N/A</v>
      </c>
      <c r="F47" s="17" t="e">
        <f>[4]水痘!$F43</f>
        <v>#N/A</v>
      </c>
      <c r="G47" s="17" t="e">
        <f>[4]水痘!$G43</f>
        <v>#N/A</v>
      </c>
      <c r="H47" s="17" t="e">
        <f>[4]水痘!$H43</f>
        <v>#N/A</v>
      </c>
      <c r="I47" s="17" t="e">
        <f>[4]水痘!$I43</f>
        <v>#N/A</v>
      </c>
      <c r="J47" s="17" t="e">
        <f>[4]水痘!$J43</f>
        <v>#N/A</v>
      </c>
      <c r="K47" s="17" t="e">
        <f>[4]水痘!$K43</f>
        <v>#N/A</v>
      </c>
      <c r="L47" s="17" t="e">
        <f>[4]水痘!$L43</f>
        <v>#N/A</v>
      </c>
      <c r="M47" s="17" t="e">
        <f>[4]水痘!$M43</f>
        <v>#N/A</v>
      </c>
      <c r="N47" s="17" t="e">
        <f>[4]水痘!$N43</f>
        <v>#N/A</v>
      </c>
      <c r="O47" s="17" t="e">
        <f>[4]水痘!$O43</f>
        <v>#N/A</v>
      </c>
      <c r="P47" s="17" t="e">
        <f>[4]水痘!$P43</f>
        <v>#N/A</v>
      </c>
      <c r="Q47" s="17" t="e">
        <f>[4]水痘!$Q43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[4]水痘!$C44</f>
        <v>#N/A</v>
      </c>
      <c r="D48" s="17" t="e">
        <f>[4]水痘!$D44</f>
        <v>#N/A</v>
      </c>
      <c r="E48" s="17" t="e">
        <f>[4]水痘!$E44</f>
        <v>#N/A</v>
      </c>
      <c r="F48" s="17" t="e">
        <f>[4]水痘!$F44</f>
        <v>#N/A</v>
      </c>
      <c r="G48" s="17" t="e">
        <f>[4]水痘!$G44</f>
        <v>#N/A</v>
      </c>
      <c r="H48" s="17" t="e">
        <f>[4]水痘!$H44</f>
        <v>#N/A</v>
      </c>
      <c r="I48" s="17" t="e">
        <f>[4]水痘!$I44</f>
        <v>#N/A</v>
      </c>
      <c r="J48" s="17" t="e">
        <f>[4]水痘!$J44</f>
        <v>#N/A</v>
      </c>
      <c r="K48" s="17" t="e">
        <f>[4]水痘!$K44</f>
        <v>#N/A</v>
      </c>
      <c r="L48" s="17" t="e">
        <f>[4]水痘!$L44</f>
        <v>#N/A</v>
      </c>
      <c r="M48" s="17" t="e">
        <f>[4]水痘!$M44</f>
        <v>#N/A</v>
      </c>
      <c r="N48" s="17" t="e">
        <f>[4]水痘!$N44</f>
        <v>#N/A</v>
      </c>
      <c r="O48" s="17" t="e">
        <f>[4]水痘!$O44</f>
        <v>#N/A</v>
      </c>
      <c r="P48" s="17" t="e">
        <f>[4]水痘!$P44</f>
        <v>#N/A</v>
      </c>
      <c r="Q48" s="17" t="e">
        <f>[4]水痘!$Q44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[4]水痘!$C45</f>
        <v>#N/A</v>
      </c>
      <c r="D49" s="17" t="e">
        <f>[4]水痘!$D45</f>
        <v>#N/A</v>
      </c>
      <c r="E49" s="17" t="e">
        <f>[4]水痘!$E45</f>
        <v>#N/A</v>
      </c>
      <c r="F49" s="17" t="e">
        <f>[4]水痘!$F45</f>
        <v>#N/A</v>
      </c>
      <c r="G49" s="17" t="e">
        <f>[4]水痘!$G45</f>
        <v>#N/A</v>
      </c>
      <c r="H49" s="17" t="e">
        <f>[4]水痘!$H45</f>
        <v>#N/A</v>
      </c>
      <c r="I49" s="17" t="e">
        <f>[4]水痘!$I45</f>
        <v>#N/A</v>
      </c>
      <c r="J49" s="17" t="e">
        <f>[4]水痘!$J45</f>
        <v>#N/A</v>
      </c>
      <c r="K49" s="17" t="e">
        <f>[4]水痘!$K45</f>
        <v>#N/A</v>
      </c>
      <c r="L49" s="17" t="e">
        <f>[4]水痘!$L45</f>
        <v>#N/A</v>
      </c>
      <c r="M49" s="17" t="e">
        <f>[4]水痘!$M45</f>
        <v>#N/A</v>
      </c>
      <c r="N49" s="17" t="e">
        <f>[4]水痘!$N45</f>
        <v>#N/A</v>
      </c>
      <c r="O49" s="17" t="e">
        <f>[4]水痘!$O45</f>
        <v>#N/A</v>
      </c>
      <c r="P49" s="17" t="e">
        <f>[4]水痘!$P45</f>
        <v>#N/A</v>
      </c>
      <c r="Q49" s="17" t="e">
        <f>[4]水痘!$Q45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[4]水痘!$C46</f>
        <v>#N/A</v>
      </c>
      <c r="D50" s="17" t="e">
        <f>[4]水痘!$D46</f>
        <v>#N/A</v>
      </c>
      <c r="E50" s="17" t="e">
        <f>[4]水痘!$E46</f>
        <v>#N/A</v>
      </c>
      <c r="F50" s="17" t="e">
        <f>[4]水痘!$F46</f>
        <v>#N/A</v>
      </c>
      <c r="G50" s="17" t="e">
        <f>[4]水痘!$G46</f>
        <v>#N/A</v>
      </c>
      <c r="H50" s="17" t="e">
        <f>[4]水痘!$H46</f>
        <v>#N/A</v>
      </c>
      <c r="I50" s="17" t="e">
        <f>[4]水痘!$I46</f>
        <v>#N/A</v>
      </c>
      <c r="J50" s="17" t="e">
        <f>[4]水痘!$J46</f>
        <v>#N/A</v>
      </c>
      <c r="K50" s="17" t="e">
        <f>[4]水痘!$K46</f>
        <v>#N/A</v>
      </c>
      <c r="L50" s="17" t="e">
        <f>[4]水痘!$L46</f>
        <v>#N/A</v>
      </c>
      <c r="M50" s="17" t="e">
        <f>[4]水痘!$M46</f>
        <v>#N/A</v>
      </c>
      <c r="N50" s="17" t="e">
        <f>[4]水痘!$N46</f>
        <v>#N/A</v>
      </c>
      <c r="O50" s="17" t="e">
        <f>[4]水痘!$O46</f>
        <v>#N/A</v>
      </c>
      <c r="P50" s="17" t="e">
        <f>[4]水痘!$P46</f>
        <v>#N/A</v>
      </c>
      <c r="Q50" s="17" t="e">
        <f>[4]水痘!$Q46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[4]水痘!$C47</f>
        <v>#N/A</v>
      </c>
      <c r="D51" s="17" t="e">
        <f>[4]水痘!$D47</f>
        <v>#N/A</v>
      </c>
      <c r="E51" s="17" t="e">
        <f>[4]水痘!$E47</f>
        <v>#N/A</v>
      </c>
      <c r="F51" s="17" t="e">
        <f>[4]水痘!$F47</f>
        <v>#N/A</v>
      </c>
      <c r="G51" s="17" t="e">
        <f>[4]水痘!$G47</f>
        <v>#N/A</v>
      </c>
      <c r="H51" s="17" t="e">
        <f>[4]水痘!$H47</f>
        <v>#N/A</v>
      </c>
      <c r="I51" s="17" t="e">
        <f>[4]水痘!$I47</f>
        <v>#N/A</v>
      </c>
      <c r="J51" s="17" t="e">
        <f>[4]水痘!$J47</f>
        <v>#N/A</v>
      </c>
      <c r="K51" s="17" t="e">
        <f>[4]水痘!$K47</f>
        <v>#N/A</v>
      </c>
      <c r="L51" s="17" t="e">
        <f>[4]水痘!$L47</f>
        <v>#N/A</v>
      </c>
      <c r="M51" s="17" t="e">
        <f>[4]水痘!$M47</f>
        <v>#N/A</v>
      </c>
      <c r="N51" s="17" t="e">
        <f>[4]水痘!$N47</f>
        <v>#N/A</v>
      </c>
      <c r="O51" s="17" t="e">
        <f>[4]水痘!$O47</f>
        <v>#N/A</v>
      </c>
      <c r="P51" s="17" t="e">
        <f>[4]水痘!$P47</f>
        <v>#N/A</v>
      </c>
      <c r="Q51" s="17" t="e">
        <f>[4]水痘!$Q47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[4]水痘!$C48</f>
        <v>#N/A</v>
      </c>
      <c r="D52" s="17" t="e">
        <f>[4]水痘!$D48</f>
        <v>#N/A</v>
      </c>
      <c r="E52" s="17" t="e">
        <f>[4]水痘!$E48</f>
        <v>#N/A</v>
      </c>
      <c r="F52" s="17" t="e">
        <f>[4]水痘!$F48</f>
        <v>#N/A</v>
      </c>
      <c r="G52" s="17" t="e">
        <f>[4]水痘!$G48</f>
        <v>#N/A</v>
      </c>
      <c r="H52" s="17" t="e">
        <f>[4]水痘!$H48</f>
        <v>#N/A</v>
      </c>
      <c r="I52" s="17" t="e">
        <f>[4]水痘!$I48</f>
        <v>#N/A</v>
      </c>
      <c r="J52" s="17" t="e">
        <f>[4]水痘!$J48</f>
        <v>#N/A</v>
      </c>
      <c r="K52" s="17" t="e">
        <f>[4]水痘!$K48</f>
        <v>#N/A</v>
      </c>
      <c r="L52" s="17" t="e">
        <f>[4]水痘!$L48</f>
        <v>#N/A</v>
      </c>
      <c r="M52" s="17" t="e">
        <f>[4]水痘!$M48</f>
        <v>#N/A</v>
      </c>
      <c r="N52" s="17" t="e">
        <f>[4]水痘!$N48</f>
        <v>#N/A</v>
      </c>
      <c r="O52" s="17" t="e">
        <f>[4]水痘!$O48</f>
        <v>#N/A</v>
      </c>
      <c r="P52" s="17" t="e">
        <f>[4]水痘!$P48</f>
        <v>#N/A</v>
      </c>
      <c r="Q52" s="17" t="e">
        <f>[4]水痘!$Q48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[4]水痘!$C49</f>
        <v>#N/A</v>
      </c>
      <c r="D53" s="17" t="e">
        <f>[4]水痘!$D49</f>
        <v>#N/A</v>
      </c>
      <c r="E53" s="17" t="e">
        <f>[4]水痘!$E49</f>
        <v>#N/A</v>
      </c>
      <c r="F53" s="17" t="e">
        <f>[4]水痘!$F49</f>
        <v>#N/A</v>
      </c>
      <c r="G53" s="17" t="e">
        <f>[4]水痘!$G49</f>
        <v>#N/A</v>
      </c>
      <c r="H53" s="17" t="e">
        <f>[4]水痘!$H49</f>
        <v>#N/A</v>
      </c>
      <c r="I53" s="17" t="e">
        <f>[4]水痘!$I49</f>
        <v>#N/A</v>
      </c>
      <c r="J53" s="17" t="e">
        <f>[4]水痘!$J49</f>
        <v>#N/A</v>
      </c>
      <c r="K53" s="17" t="e">
        <f>[4]水痘!$K49</f>
        <v>#N/A</v>
      </c>
      <c r="L53" s="17" t="e">
        <f>[4]水痘!$L49</f>
        <v>#N/A</v>
      </c>
      <c r="M53" s="17" t="e">
        <f>[4]水痘!$M49</f>
        <v>#N/A</v>
      </c>
      <c r="N53" s="17" t="e">
        <f>[4]水痘!$N49</f>
        <v>#N/A</v>
      </c>
      <c r="O53" s="17" t="e">
        <f>[4]水痘!$O49</f>
        <v>#N/A</v>
      </c>
      <c r="P53" s="17" t="e">
        <f>[4]水痘!$P49</f>
        <v>#N/A</v>
      </c>
      <c r="Q53" s="17" t="e">
        <f>[4]水痘!$Q49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[4]水痘!$C50</f>
        <v>#N/A</v>
      </c>
      <c r="D54" s="17" t="e">
        <f>[4]水痘!$D50</f>
        <v>#N/A</v>
      </c>
      <c r="E54" s="17" t="e">
        <f>[4]水痘!$E50</f>
        <v>#N/A</v>
      </c>
      <c r="F54" s="17" t="e">
        <f>[4]水痘!$F50</f>
        <v>#N/A</v>
      </c>
      <c r="G54" s="17" t="e">
        <f>[4]水痘!$G50</f>
        <v>#N/A</v>
      </c>
      <c r="H54" s="17" t="e">
        <f>[4]水痘!$H50</f>
        <v>#N/A</v>
      </c>
      <c r="I54" s="17" t="e">
        <f>[4]水痘!$I50</f>
        <v>#N/A</v>
      </c>
      <c r="J54" s="17" t="e">
        <f>[4]水痘!$J50</f>
        <v>#N/A</v>
      </c>
      <c r="K54" s="17" t="e">
        <f>[4]水痘!$K50</f>
        <v>#N/A</v>
      </c>
      <c r="L54" s="17" t="e">
        <f>[4]水痘!$L50</f>
        <v>#N/A</v>
      </c>
      <c r="M54" s="17" t="e">
        <f>[4]水痘!$M50</f>
        <v>#N/A</v>
      </c>
      <c r="N54" s="17" t="e">
        <f>[4]水痘!$N50</f>
        <v>#N/A</v>
      </c>
      <c r="O54" s="17" t="e">
        <f>[4]水痘!$O50</f>
        <v>#N/A</v>
      </c>
      <c r="P54" s="17" t="e">
        <f>[4]水痘!$P50</f>
        <v>#N/A</v>
      </c>
      <c r="Q54" s="17" t="e">
        <f>[4]水痘!$Q50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[4]水痘!$C51</f>
        <v>#N/A</v>
      </c>
      <c r="D55" s="17" t="e">
        <f>[4]水痘!$D51</f>
        <v>#N/A</v>
      </c>
      <c r="E55" s="17" t="e">
        <f>[4]水痘!$E51</f>
        <v>#N/A</v>
      </c>
      <c r="F55" s="17" t="e">
        <f>[4]水痘!$F51</f>
        <v>#N/A</v>
      </c>
      <c r="G55" s="17" t="e">
        <f>[4]水痘!$G51</f>
        <v>#N/A</v>
      </c>
      <c r="H55" s="17" t="e">
        <f>[4]水痘!$H51</f>
        <v>#N/A</v>
      </c>
      <c r="I55" s="17" t="e">
        <f>[4]水痘!$I51</f>
        <v>#N/A</v>
      </c>
      <c r="J55" s="17" t="e">
        <f>[4]水痘!$J51</f>
        <v>#N/A</v>
      </c>
      <c r="K55" s="17" t="e">
        <f>[4]水痘!$K51</f>
        <v>#N/A</v>
      </c>
      <c r="L55" s="17" t="e">
        <f>[4]水痘!$L51</f>
        <v>#N/A</v>
      </c>
      <c r="M55" s="17" t="e">
        <f>[4]水痘!$M51</f>
        <v>#N/A</v>
      </c>
      <c r="N55" s="17" t="e">
        <f>[4]水痘!$N51</f>
        <v>#N/A</v>
      </c>
      <c r="O55" s="17" t="e">
        <f>[4]水痘!$O51</f>
        <v>#N/A</v>
      </c>
      <c r="P55" s="17" t="e">
        <f>[4]水痘!$P51</f>
        <v>#N/A</v>
      </c>
      <c r="Q55" s="17" t="e">
        <f>[4]水痘!$Q51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[4]水痘!$C52</f>
        <v>#N/A</v>
      </c>
      <c r="D56" s="17" t="e">
        <f>[4]水痘!$D52</f>
        <v>#N/A</v>
      </c>
      <c r="E56" s="17" t="e">
        <f>[4]水痘!$E52</f>
        <v>#N/A</v>
      </c>
      <c r="F56" s="17" t="e">
        <f>[4]水痘!$F52</f>
        <v>#N/A</v>
      </c>
      <c r="G56" s="17" t="e">
        <f>[4]水痘!$G52</f>
        <v>#N/A</v>
      </c>
      <c r="H56" s="17" t="e">
        <f>[4]水痘!$H52</f>
        <v>#N/A</v>
      </c>
      <c r="I56" s="17" t="e">
        <f>[4]水痘!$I52</f>
        <v>#N/A</v>
      </c>
      <c r="J56" s="17" t="e">
        <f>[4]水痘!$J52</f>
        <v>#N/A</v>
      </c>
      <c r="K56" s="17" t="e">
        <f>[4]水痘!$K52</f>
        <v>#N/A</v>
      </c>
      <c r="L56" s="17" t="e">
        <f>[4]水痘!$L52</f>
        <v>#N/A</v>
      </c>
      <c r="M56" s="17" t="e">
        <f>[4]水痘!$M52</f>
        <v>#N/A</v>
      </c>
      <c r="N56" s="17" t="e">
        <f>[4]水痘!$N52</f>
        <v>#N/A</v>
      </c>
      <c r="O56" s="17" t="e">
        <f>[4]水痘!$O52</f>
        <v>#N/A</v>
      </c>
      <c r="P56" s="17" t="e">
        <f>[4]水痘!$P52</f>
        <v>#N/A</v>
      </c>
      <c r="Q56" s="17" t="e">
        <f>[4]水痘!$Q52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[4]水痘!$C53</f>
        <v>#N/A</v>
      </c>
      <c r="D57" s="17" t="e">
        <f>[4]水痘!$D53</f>
        <v>#N/A</v>
      </c>
      <c r="E57" s="17" t="e">
        <f>[4]水痘!$E53</f>
        <v>#N/A</v>
      </c>
      <c r="F57" s="17" t="e">
        <f>[4]水痘!$F53</f>
        <v>#N/A</v>
      </c>
      <c r="G57" s="17" t="e">
        <f>[4]水痘!$G53</f>
        <v>#N/A</v>
      </c>
      <c r="H57" s="17" t="e">
        <f>[4]水痘!$H53</f>
        <v>#N/A</v>
      </c>
      <c r="I57" s="17" t="e">
        <f>[4]水痘!$I53</f>
        <v>#N/A</v>
      </c>
      <c r="J57" s="17" t="e">
        <f>[4]水痘!$J53</f>
        <v>#N/A</v>
      </c>
      <c r="K57" s="17" t="e">
        <f>[4]水痘!$K53</f>
        <v>#N/A</v>
      </c>
      <c r="L57" s="17" t="e">
        <f>[4]水痘!$L53</f>
        <v>#N/A</v>
      </c>
      <c r="M57" s="17" t="e">
        <f>[4]水痘!$M53</f>
        <v>#N/A</v>
      </c>
      <c r="N57" s="17" t="e">
        <f>[4]水痘!$N53</f>
        <v>#N/A</v>
      </c>
      <c r="O57" s="17" t="e">
        <f>[4]水痘!$O53</f>
        <v>#N/A</v>
      </c>
      <c r="P57" s="17" t="e">
        <f>[4]水痘!$P53</f>
        <v>#N/A</v>
      </c>
      <c r="Q57" s="17" t="e">
        <f>[4]水痘!$Q53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[4]水痘!$C54</f>
        <v>#N/A</v>
      </c>
      <c r="D58" s="104" t="e">
        <f>[4]水痘!$D54</f>
        <v>#N/A</v>
      </c>
      <c r="E58" s="104" t="e">
        <f>[4]水痘!$E54</f>
        <v>#N/A</v>
      </c>
      <c r="F58" s="104" t="e">
        <f>[4]水痘!$F54</f>
        <v>#N/A</v>
      </c>
      <c r="G58" s="104" t="e">
        <f>[4]水痘!$G54</f>
        <v>#N/A</v>
      </c>
      <c r="H58" s="104" t="e">
        <f>[4]水痘!$H54</f>
        <v>#N/A</v>
      </c>
      <c r="I58" s="104" t="e">
        <f>[4]水痘!$I54</f>
        <v>#N/A</v>
      </c>
      <c r="J58" s="104" t="e">
        <f>[4]水痘!$J54</f>
        <v>#N/A</v>
      </c>
      <c r="K58" s="104" t="e">
        <f>[4]水痘!$K54</f>
        <v>#N/A</v>
      </c>
      <c r="L58" s="104" t="e">
        <f>[4]水痘!$L54</f>
        <v>#N/A</v>
      </c>
      <c r="M58" s="104" t="e">
        <f>[4]水痘!$M54</f>
        <v>#N/A</v>
      </c>
      <c r="N58" s="104" t="e">
        <f>[4]水痘!$N54</f>
        <v>#N/A</v>
      </c>
      <c r="O58" s="104" t="e">
        <f>[4]水痘!$O54</f>
        <v>#N/A</v>
      </c>
      <c r="P58" s="104" t="e">
        <f>[4]水痘!$P54</f>
        <v>#N/A</v>
      </c>
      <c r="Q58" s="104" t="e">
        <f>[4]水痘!$Q54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452</v>
      </c>
      <c r="D60" s="2">
        <f t="array" ref="D60">+SUM(IF(NOT(ISERROR(D6:D58)),D6:D58))</f>
        <v>6</v>
      </c>
      <c r="E60" s="2">
        <f t="array" ref="E60">+SUM(IF(NOT(ISERROR(E6:E58)),E6:E58))</f>
        <v>26</v>
      </c>
      <c r="F60" s="2">
        <f t="array" ref="F60">+SUM(IF(NOT(ISERROR(F6:F58)),F6:F58))</f>
        <v>26</v>
      </c>
      <c r="G60" s="2">
        <f t="array" ref="G60">+SUM(IF(NOT(ISERROR(G6:G58)),G6:G58))</f>
        <v>56</v>
      </c>
      <c r="H60" s="2">
        <f t="array" ref="H60">+SUM(IF(NOT(ISERROR(H6:H58)),H6:H58))</f>
        <v>47</v>
      </c>
      <c r="I60" s="2">
        <f t="array" ref="I60">+SUM(IF(NOT(ISERROR(I6:I58)),I6:I58))</f>
        <v>37</v>
      </c>
      <c r="J60" s="2">
        <f t="array" ref="J60">+SUM(IF(NOT(ISERROR(J6:J58)),J6:J58))</f>
        <v>38</v>
      </c>
      <c r="K60" s="2">
        <f t="array" ref="K60">+SUM(IF(NOT(ISERROR(K6:K58)),K6:K58))</f>
        <v>32</v>
      </c>
      <c r="L60" s="2">
        <f t="array" ref="L60">+SUM(IF(NOT(ISERROR(L6:L58)),L6:L58))</f>
        <v>35</v>
      </c>
      <c r="M60" s="2">
        <f t="array" ref="M60">+SUM(IF(NOT(ISERROR(M6:M58)),M6:M58))</f>
        <v>35</v>
      </c>
      <c r="N60" s="2">
        <f t="array" ref="N60">+SUM(IF(NOT(ISERROR(N6:N58)),N6:N58))</f>
        <v>33</v>
      </c>
      <c r="O60" s="2">
        <f t="array" ref="O60">+SUM(IF(NOT(ISERROR(O6:O58)),O6:O58))</f>
        <v>66</v>
      </c>
      <c r="P60" s="2">
        <f t="array" ref="P60">+SUM(IF(NOT(ISERROR(P6:P58)),P6:P58))</f>
        <v>8</v>
      </c>
      <c r="Q60" s="2">
        <f t="array" ref="Q60">+SUM(IF(NOT(ISERROR(Q6:Q58)),Q6:Q58))</f>
        <v>7</v>
      </c>
      <c r="R60" s="2"/>
      <c r="S60" s="2">
        <f>SUM(D60:Q60)</f>
        <v>452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1.3274336283185841</v>
      </c>
      <c r="E61" s="4">
        <f t="shared" si="4"/>
        <v>5.7522123893805306</v>
      </c>
      <c r="F61" s="4">
        <f t="shared" si="4"/>
        <v>5.7522123893805306</v>
      </c>
      <c r="G61" s="4">
        <f t="shared" si="4"/>
        <v>12.389380530973451</v>
      </c>
      <c r="H61" s="4">
        <f t="shared" si="4"/>
        <v>10.398230088495575</v>
      </c>
      <c r="I61" s="4">
        <f t="shared" si="4"/>
        <v>8.1858407079646014</v>
      </c>
      <c r="J61" s="4">
        <f t="shared" si="4"/>
        <v>8.4070796460176993</v>
      </c>
      <c r="K61" s="4">
        <f t="shared" si="4"/>
        <v>7.0796460176991154</v>
      </c>
      <c r="L61" s="4">
        <f t="shared" si="4"/>
        <v>7.7433628318584065</v>
      </c>
      <c r="M61" s="4">
        <f t="shared" si="4"/>
        <v>7.7433628318584065</v>
      </c>
      <c r="N61" s="4">
        <f t="shared" si="4"/>
        <v>7.3008849557522124</v>
      </c>
      <c r="O61" s="4">
        <f t="shared" si="4"/>
        <v>14.601769911504425</v>
      </c>
      <c r="P61" s="4">
        <f t="shared" si="4"/>
        <v>1.7699115044247788</v>
      </c>
      <c r="Q61" s="4">
        <f t="shared" si="4"/>
        <v>1.5486725663716814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452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[4]手足!$C$2</f>
        <v>8</v>
      </c>
      <c r="D6" s="102">
        <f>[4]手足!$D2</f>
        <v>0</v>
      </c>
      <c r="E6" s="102">
        <f>[4]手足!$E2</f>
        <v>2</v>
      </c>
      <c r="F6" s="102">
        <f>[4]手足!$F2</f>
        <v>3</v>
      </c>
      <c r="G6" s="102">
        <f>[4]手足!$G2</f>
        <v>1</v>
      </c>
      <c r="H6" s="102">
        <f>[4]手足!$H2</f>
        <v>1</v>
      </c>
      <c r="I6" s="102">
        <f>[4]手足!$I2</f>
        <v>0</v>
      </c>
      <c r="J6" s="102">
        <f>[4]手足!$J2</f>
        <v>0</v>
      </c>
      <c r="K6" s="102">
        <f>[4]手足!$K2</f>
        <v>0</v>
      </c>
      <c r="L6" s="102">
        <f>[4]手足!$L2</f>
        <v>0</v>
      </c>
      <c r="M6" s="102">
        <f>[4]手足!$M2</f>
        <v>0</v>
      </c>
      <c r="N6" s="102">
        <f>[4]手足!$N2</f>
        <v>0</v>
      </c>
      <c r="O6" s="102">
        <f>[4]手足!$O2</f>
        <v>0</v>
      </c>
      <c r="P6" s="102">
        <f>[4]手足!$P2</f>
        <v>0</v>
      </c>
      <c r="Q6" s="102">
        <f>[4]手足!$Q2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[4]手足!$C3</f>
        <v>3</v>
      </c>
      <c r="D7" s="17">
        <f>[4]手足!$D3</f>
        <v>0</v>
      </c>
      <c r="E7" s="17">
        <f>[4]手足!$E3</f>
        <v>0</v>
      </c>
      <c r="F7" s="17">
        <f>[4]手足!$F3</f>
        <v>0</v>
      </c>
      <c r="G7" s="17">
        <f>[4]手足!$G3</f>
        <v>1</v>
      </c>
      <c r="H7" s="17">
        <f>[4]手足!$H3</f>
        <v>0</v>
      </c>
      <c r="I7" s="17">
        <f>[4]手足!$I3</f>
        <v>0</v>
      </c>
      <c r="J7" s="17">
        <f>[4]手足!$J3</f>
        <v>1</v>
      </c>
      <c r="K7" s="17">
        <f>[4]手足!$K3</f>
        <v>0</v>
      </c>
      <c r="L7" s="17">
        <f>[4]手足!$L3</f>
        <v>1</v>
      </c>
      <c r="M7" s="17">
        <f>[4]手足!$M3</f>
        <v>0</v>
      </c>
      <c r="N7" s="17">
        <f>[4]手足!$N3</f>
        <v>0</v>
      </c>
      <c r="O7" s="17">
        <f>[4]手足!$O3</f>
        <v>0</v>
      </c>
      <c r="P7" s="17">
        <f>[4]手足!$P3</f>
        <v>0</v>
      </c>
      <c r="Q7" s="17">
        <f>[4]手足!$Q3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[4]手足!$C4</f>
        <v>0</v>
      </c>
      <c r="D8" s="17">
        <f>[4]手足!$D4</f>
        <v>0</v>
      </c>
      <c r="E8" s="17">
        <f>[4]手足!$E4</f>
        <v>0</v>
      </c>
      <c r="F8" s="17">
        <f>[4]手足!$F4</f>
        <v>0</v>
      </c>
      <c r="G8" s="17">
        <f>[4]手足!$G4</f>
        <v>0</v>
      </c>
      <c r="H8" s="17">
        <f>[4]手足!$H4</f>
        <v>0</v>
      </c>
      <c r="I8" s="17">
        <f>[4]手足!$I4</f>
        <v>0</v>
      </c>
      <c r="J8" s="17">
        <f>[4]手足!$J4</f>
        <v>0</v>
      </c>
      <c r="K8" s="17">
        <f>[4]手足!$K4</f>
        <v>0</v>
      </c>
      <c r="L8" s="17">
        <f>[4]手足!$L4</f>
        <v>0</v>
      </c>
      <c r="M8" s="17">
        <f>[4]手足!$M4</f>
        <v>0</v>
      </c>
      <c r="N8" s="17">
        <f>[4]手足!$N4</f>
        <v>0</v>
      </c>
      <c r="O8" s="17">
        <f>[4]手足!$O4</f>
        <v>0</v>
      </c>
      <c r="P8" s="17">
        <f>[4]手足!$P4</f>
        <v>0</v>
      </c>
      <c r="Q8" s="17">
        <f>[4]手足!$Q4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[4]手足!$C5</f>
        <v>1</v>
      </c>
      <c r="D9" s="17">
        <f>[4]手足!$D5</f>
        <v>0</v>
      </c>
      <c r="E9" s="17">
        <f>[4]手足!$E5</f>
        <v>0</v>
      </c>
      <c r="F9" s="17">
        <f>[4]手足!$F5</f>
        <v>0</v>
      </c>
      <c r="G9" s="17">
        <f>[4]手足!$G5</f>
        <v>0</v>
      </c>
      <c r="H9" s="17">
        <f>[4]手足!$H5</f>
        <v>1</v>
      </c>
      <c r="I9" s="17">
        <f>[4]手足!$I5</f>
        <v>0</v>
      </c>
      <c r="J9" s="17">
        <f>[4]手足!$J5</f>
        <v>0</v>
      </c>
      <c r="K9" s="17">
        <f>[4]手足!$K5</f>
        <v>0</v>
      </c>
      <c r="L9" s="17">
        <f>[4]手足!$L5</f>
        <v>0</v>
      </c>
      <c r="M9" s="17">
        <f>[4]手足!$M5</f>
        <v>0</v>
      </c>
      <c r="N9" s="17">
        <f>[4]手足!$N5</f>
        <v>0</v>
      </c>
      <c r="O9" s="17">
        <f>[4]手足!$O5</f>
        <v>0</v>
      </c>
      <c r="P9" s="17">
        <f>[4]手足!$P5</f>
        <v>0</v>
      </c>
      <c r="Q9" s="17">
        <f>[4]手足!$Q5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[4]手足!$C6</f>
        <v>2</v>
      </c>
      <c r="D10" s="17">
        <f>[4]手足!$D6</f>
        <v>0</v>
      </c>
      <c r="E10" s="17">
        <f>[4]手足!$E6</f>
        <v>0</v>
      </c>
      <c r="F10" s="17">
        <f>[4]手足!$F6</f>
        <v>1</v>
      </c>
      <c r="G10" s="17">
        <f>[4]手足!$G6</f>
        <v>1</v>
      </c>
      <c r="H10" s="17">
        <f>[4]手足!$H6</f>
        <v>0</v>
      </c>
      <c r="I10" s="17">
        <f>[4]手足!$I6</f>
        <v>0</v>
      </c>
      <c r="J10" s="17">
        <f>[4]手足!$J6</f>
        <v>0</v>
      </c>
      <c r="K10" s="17">
        <f>[4]手足!$K6</f>
        <v>0</v>
      </c>
      <c r="L10" s="17">
        <f>[4]手足!$L6</f>
        <v>0</v>
      </c>
      <c r="M10" s="17">
        <f>[4]手足!$M6</f>
        <v>0</v>
      </c>
      <c r="N10" s="17">
        <f>[4]手足!$N6</f>
        <v>0</v>
      </c>
      <c r="O10" s="17">
        <f>[4]手足!$O6</f>
        <v>0</v>
      </c>
      <c r="P10" s="17">
        <f>[4]手足!$P6</f>
        <v>0</v>
      </c>
      <c r="Q10" s="17">
        <f>[4]手足!$Q6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[4]手足!$C7</f>
        <v>0</v>
      </c>
      <c r="D11" s="17">
        <f>[4]手足!$D7</f>
        <v>0</v>
      </c>
      <c r="E11" s="17">
        <f>[4]手足!$E7</f>
        <v>0</v>
      </c>
      <c r="F11" s="17">
        <f>[4]手足!$F7</f>
        <v>0</v>
      </c>
      <c r="G11" s="17">
        <f>[4]手足!$G7</f>
        <v>0</v>
      </c>
      <c r="H11" s="17">
        <f>[4]手足!$H7</f>
        <v>0</v>
      </c>
      <c r="I11" s="17">
        <f>[4]手足!$I7</f>
        <v>0</v>
      </c>
      <c r="J11" s="17">
        <f>[4]手足!$J7</f>
        <v>0</v>
      </c>
      <c r="K11" s="17">
        <f>[4]手足!$K7</f>
        <v>0</v>
      </c>
      <c r="L11" s="17">
        <f>[4]手足!$L7</f>
        <v>0</v>
      </c>
      <c r="M11" s="17">
        <f>[4]手足!$M7</f>
        <v>0</v>
      </c>
      <c r="N11" s="17">
        <f>[4]手足!$N7</f>
        <v>0</v>
      </c>
      <c r="O11" s="17">
        <f>[4]手足!$O7</f>
        <v>0</v>
      </c>
      <c r="P11" s="17">
        <f>[4]手足!$P7</f>
        <v>0</v>
      </c>
      <c r="Q11" s="17">
        <f>[4]手足!$Q7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[4]手足!$C8</f>
        <v>4</v>
      </c>
      <c r="D12" s="17">
        <f>[4]手足!$D8</f>
        <v>0</v>
      </c>
      <c r="E12" s="17">
        <f>[4]手足!$E8</f>
        <v>1</v>
      </c>
      <c r="F12" s="17">
        <f>[4]手足!$F8</f>
        <v>3</v>
      </c>
      <c r="G12" s="17">
        <f>[4]手足!$G8</f>
        <v>0</v>
      </c>
      <c r="H12" s="17">
        <f>[4]手足!$H8</f>
        <v>0</v>
      </c>
      <c r="I12" s="17">
        <f>[4]手足!$I8</f>
        <v>0</v>
      </c>
      <c r="J12" s="17">
        <f>[4]手足!$J8</f>
        <v>0</v>
      </c>
      <c r="K12" s="17">
        <f>[4]手足!$K8</f>
        <v>0</v>
      </c>
      <c r="L12" s="17">
        <f>[4]手足!$L8</f>
        <v>0</v>
      </c>
      <c r="M12" s="17">
        <f>[4]手足!$M8</f>
        <v>0</v>
      </c>
      <c r="N12" s="17">
        <f>[4]手足!$N8</f>
        <v>0</v>
      </c>
      <c r="O12" s="17">
        <f>[4]手足!$O8</f>
        <v>0</v>
      </c>
      <c r="P12" s="17">
        <f>[4]手足!$P8</f>
        <v>0</v>
      </c>
      <c r="Q12" s="17">
        <f>[4]手足!$Q8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[4]手足!$C9</f>
        <v>0</v>
      </c>
      <c r="D13" s="17">
        <f>[4]手足!$D9</f>
        <v>0</v>
      </c>
      <c r="E13" s="17">
        <f>[4]手足!$E9</f>
        <v>0</v>
      </c>
      <c r="F13" s="17">
        <f>[4]手足!$F9</f>
        <v>0</v>
      </c>
      <c r="G13" s="17">
        <f>[4]手足!$G9</f>
        <v>0</v>
      </c>
      <c r="H13" s="17">
        <f>[4]手足!$H9</f>
        <v>0</v>
      </c>
      <c r="I13" s="17">
        <f>[4]手足!$I9</f>
        <v>0</v>
      </c>
      <c r="J13" s="17">
        <f>[4]手足!$J9</f>
        <v>0</v>
      </c>
      <c r="K13" s="17">
        <f>[4]手足!$K9</f>
        <v>0</v>
      </c>
      <c r="L13" s="17">
        <f>[4]手足!$L9</f>
        <v>0</v>
      </c>
      <c r="M13" s="17">
        <f>[4]手足!$M9</f>
        <v>0</v>
      </c>
      <c r="N13" s="17">
        <f>[4]手足!$N9</f>
        <v>0</v>
      </c>
      <c r="O13" s="17">
        <f>[4]手足!$O9</f>
        <v>0</v>
      </c>
      <c r="P13" s="17">
        <f>[4]手足!$P9</f>
        <v>0</v>
      </c>
      <c r="Q13" s="17">
        <f>[4]手足!$Q9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[4]手足!$C10</f>
        <v>0</v>
      </c>
      <c r="D14" s="17">
        <f>[4]手足!$D10</f>
        <v>0</v>
      </c>
      <c r="E14" s="17">
        <f>[4]手足!$E10</f>
        <v>0</v>
      </c>
      <c r="F14" s="17">
        <f>[4]手足!$F10</f>
        <v>0</v>
      </c>
      <c r="G14" s="17">
        <f>[4]手足!$G10</f>
        <v>0</v>
      </c>
      <c r="H14" s="17">
        <f>[4]手足!$H10</f>
        <v>0</v>
      </c>
      <c r="I14" s="17">
        <f>[4]手足!$I10</f>
        <v>0</v>
      </c>
      <c r="J14" s="17">
        <f>[4]手足!$J10</f>
        <v>0</v>
      </c>
      <c r="K14" s="17">
        <f>[4]手足!$K10</f>
        <v>0</v>
      </c>
      <c r="L14" s="17">
        <f>[4]手足!$L10</f>
        <v>0</v>
      </c>
      <c r="M14" s="17">
        <f>[4]手足!$M10</f>
        <v>0</v>
      </c>
      <c r="N14" s="17">
        <f>[4]手足!$N10</f>
        <v>0</v>
      </c>
      <c r="O14" s="17">
        <f>[4]手足!$O10</f>
        <v>0</v>
      </c>
      <c r="P14" s="17">
        <f>[4]手足!$P10</f>
        <v>0</v>
      </c>
      <c r="Q14" s="17">
        <f>[4]手足!$Q10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[4]手足!$C11</f>
        <v>1</v>
      </c>
      <c r="D15" s="17">
        <f>[4]手足!$D11</f>
        <v>0</v>
      </c>
      <c r="E15" s="17">
        <f>[4]手足!$E11</f>
        <v>0</v>
      </c>
      <c r="F15" s="17">
        <f>[4]手足!$F11</f>
        <v>1</v>
      </c>
      <c r="G15" s="17">
        <f>[4]手足!$G11</f>
        <v>0</v>
      </c>
      <c r="H15" s="17">
        <f>[4]手足!$H11</f>
        <v>0</v>
      </c>
      <c r="I15" s="17">
        <f>[4]手足!$I11</f>
        <v>0</v>
      </c>
      <c r="J15" s="17">
        <f>[4]手足!$J11</f>
        <v>0</v>
      </c>
      <c r="K15" s="17">
        <f>[4]手足!$K11</f>
        <v>0</v>
      </c>
      <c r="L15" s="17">
        <f>[4]手足!$L11</f>
        <v>0</v>
      </c>
      <c r="M15" s="17">
        <f>[4]手足!$M11</f>
        <v>0</v>
      </c>
      <c r="N15" s="17">
        <f>[4]手足!$N11</f>
        <v>0</v>
      </c>
      <c r="O15" s="17">
        <f>[4]手足!$O11</f>
        <v>0</v>
      </c>
      <c r="P15" s="17">
        <f>[4]手足!$P11</f>
        <v>0</v>
      </c>
      <c r="Q15" s="17">
        <f>[4]手足!$Q11</f>
        <v>0</v>
      </c>
      <c r="S15">
        <f t="shared" si="0"/>
        <v>1</v>
      </c>
      <c r="T15" t="b">
        <f t="shared" si="1"/>
        <v>1</v>
      </c>
    </row>
    <row r="16" spans="2:20">
      <c r="B16" s="17">
        <v>11</v>
      </c>
      <c r="C16" s="17">
        <f>[4]手足!$C12</f>
        <v>1</v>
      </c>
      <c r="D16" s="17">
        <f>[4]手足!$D12</f>
        <v>0</v>
      </c>
      <c r="E16" s="17">
        <f>[4]手足!$E12</f>
        <v>0</v>
      </c>
      <c r="F16" s="17">
        <f>[4]手足!$F12</f>
        <v>1</v>
      </c>
      <c r="G16" s="17">
        <f>[4]手足!$G12</f>
        <v>0</v>
      </c>
      <c r="H16" s="17">
        <f>[4]手足!$H12</f>
        <v>0</v>
      </c>
      <c r="I16" s="17">
        <f>[4]手足!$I12</f>
        <v>0</v>
      </c>
      <c r="J16" s="17">
        <f>[4]手足!$J12</f>
        <v>0</v>
      </c>
      <c r="K16" s="17">
        <f>[4]手足!$K12</f>
        <v>0</v>
      </c>
      <c r="L16" s="17">
        <f>[4]手足!$L12</f>
        <v>0</v>
      </c>
      <c r="M16" s="17">
        <f>[4]手足!$M12</f>
        <v>0</v>
      </c>
      <c r="N16" s="17">
        <f>[4]手足!$N12</f>
        <v>0</v>
      </c>
      <c r="O16" s="17">
        <f>[4]手足!$O12</f>
        <v>0</v>
      </c>
      <c r="P16" s="17">
        <f>[4]手足!$P12</f>
        <v>0</v>
      </c>
      <c r="Q16" s="17">
        <f>[4]手足!$Q12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[4]手足!$C13</f>
        <v>0</v>
      </c>
      <c r="D17" s="17">
        <f>[4]手足!$D13</f>
        <v>0</v>
      </c>
      <c r="E17" s="17">
        <f>[4]手足!$E13</f>
        <v>0</v>
      </c>
      <c r="F17" s="17">
        <f>[4]手足!$F13</f>
        <v>0</v>
      </c>
      <c r="G17" s="17">
        <f>[4]手足!$G13</f>
        <v>0</v>
      </c>
      <c r="H17" s="17">
        <f>[4]手足!$H13</f>
        <v>0</v>
      </c>
      <c r="I17" s="17">
        <f>[4]手足!$I13</f>
        <v>0</v>
      </c>
      <c r="J17" s="17">
        <f>[4]手足!$J13</f>
        <v>0</v>
      </c>
      <c r="K17" s="17">
        <f>[4]手足!$K13</f>
        <v>0</v>
      </c>
      <c r="L17" s="17">
        <f>[4]手足!$L13</f>
        <v>0</v>
      </c>
      <c r="M17" s="17">
        <f>[4]手足!$M13</f>
        <v>0</v>
      </c>
      <c r="N17" s="17">
        <f>[4]手足!$N13</f>
        <v>0</v>
      </c>
      <c r="O17" s="17">
        <f>[4]手足!$O13</f>
        <v>0</v>
      </c>
      <c r="P17" s="17">
        <f>[4]手足!$P13</f>
        <v>0</v>
      </c>
      <c r="Q17" s="17">
        <f>[4]手足!$Q13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[4]手足!$C14</f>
        <v>1</v>
      </c>
      <c r="D18" s="17">
        <f>[4]手足!$D14</f>
        <v>0</v>
      </c>
      <c r="E18" s="17">
        <f>[4]手足!$E14</f>
        <v>0</v>
      </c>
      <c r="F18" s="17">
        <f>[4]手足!$F14</f>
        <v>1</v>
      </c>
      <c r="G18" s="17">
        <f>[4]手足!$G14</f>
        <v>0</v>
      </c>
      <c r="H18" s="17">
        <f>[4]手足!$H14</f>
        <v>0</v>
      </c>
      <c r="I18" s="17">
        <f>[4]手足!$I14</f>
        <v>0</v>
      </c>
      <c r="J18" s="17">
        <f>[4]手足!$J14</f>
        <v>0</v>
      </c>
      <c r="K18" s="17">
        <f>[4]手足!$K14</f>
        <v>0</v>
      </c>
      <c r="L18" s="17">
        <f>[4]手足!$L14</f>
        <v>0</v>
      </c>
      <c r="M18" s="17">
        <f>[4]手足!$M14</f>
        <v>0</v>
      </c>
      <c r="N18" s="17">
        <f>[4]手足!$N14</f>
        <v>0</v>
      </c>
      <c r="O18" s="17">
        <f>[4]手足!$O14</f>
        <v>0</v>
      </c>
      <c r="P18" s="17">
        <f>[4]手足!$P14</f>
        <v>0</v>
      </c>
      <c r="Q18" s="17">
        <f>[4]手足!$Q14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[4]手足!$C15</f>
        <v>1</v>
      </c>
      <c r="D19" s="17">
        <f>[4]手足!$D15</f>
        <v>0</v>
      </c>
      <c r="E19" s="17">
        <f>[4]手足!$E15</f>
        <v>0</v>
      </c>
      <c r="F19" s="17">
        <f>[4]手足!$F15</f>
        <v>0</v>
      </c>
      <c r="G19" s="17">
        <f>[4]手足!$G15</f>
        <v>0</v>
      </c>
      <c r="H19" s="17">
        <f>[4]手足!$H15</f>
        <v>0</v>
      </c>
      <c r="I19" s="17">
        <f>[4]手足!$I15</f>
        <v>1</v>
      </c>
      <c r="J19" s="17">
        <f>[4]手足!$J15</f>
        <v>0</v>
      </c>
      <c r="K19" s="17">
        <f>[4]手足!$K15</f>
        <v>0</v>
      </c>
      <c r="L19" s="17">
        <f>[4]手足!$L15</f>
        <v>0</v>
      </c>
      <c r="M19" s="17">
        <f>[4]手足!$M15</f>
        <v>0</v>
      </c>
      <c r="N19" s="17">
        <f>[4]手足!$N15</f>
        <v>0</v>
      </c>
      <c r="O19" s="17">
        <f>[4]手足!$O15</f>
        <v>0</v>
      </c>
      <c r="P19" s="17">
        <f>[4]手足!$P15</f>
        <v>0</v>
      </c>
      <c r="Q19" s="17">
        <f>[4]手足!$Q15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[4]手足!$C16</f>
        <v>1</v>
      </c>
      <c r="D20" s="17">
        <f>[4]手足!$D16</f>
        <v>0</v>
      </c>
      <c r="E20" s="17">
        <f>[4]手足!$E16</f>
        <v>1</v>
      </c>
      <c r="F20" s="17">
        <f>[4]手足!$F16</f>
        <v>0</v>
      </c>
      <c r="G20" s="17">
        <f>[4]手足!$G16</f>
        <v>0</v>
      </c>
      <c r="H20" s="17">
        <f>[4]手足!$H16</f>
        <v>0</v>
      </c>
      <c r="I20" s="17">
        <f>[4]手足!$I16</f>
        <v>0</v>
      </c>
      <c r="J20" s="17">
        <f>[4]手足!$J16</f>
        <v>0</v>
      </c>
      <c r="K20" s="17">
        <f>[4]手足!$K16</f>
        <v>0</v>
      </c>
      <c r="L20" s="17">
        <f>[4]手足!$L16</f>
        <v>0</v>
      </c>
      <c r="M20" s="17">
        <f>[4]手足!$M16</f>
        <v>0</v>
      </c>
      <c r="N20" s="17">
        <f>[4]手足!$N16</f>
        <v>0</v>
      </c>
      <c r="O20" s="17">
        <f>[4]手足!$O16</f>
        <v>0</v>
      </c>
      <c r="P20" s="17">
        <f>[4]手足!$P16</f>
        <v>0</v>
      </c>
      <c r="Q20" s="17">
        <f>[4]手足!$Q16</f>
        <v>0</v>
      </c>
      <c r="S20">
        <f t="shared" si="0"/>
        <v>1</v>
      </c>
      <c r="T20" t="b">
        <f t="shared" si="1"/>
        <v>1</v>
      </c>
    </row>
    <row r="21" spans="2:20">
      <c r="B21" s="17">
        <v>16</v>
      </c>
      <c r="C21" s="17">
        <f>[4]手足!$C17</f>
        <v>0</v>
      </c>
      <c r="D21" s="17">
        <f>[4]手足!$D17</f>
        <v>0</v>
      </c>
      <c r="E21" s="17">
        <f>[4]手足!$E17</f>
        <v>0</v>
      </c>
      <c r="F21" s="17">
        <f>[4]手足!$F17</f>
        <v>0</v>
      </c>
      <c r="G21" s="17">
        <f>[4]手足!$G17</f>
        <v>0</v>
      </c>
      <c r="H21" s="17">
        <f>[4]手足!$H17</f>
        <v>0</v>
      </c>
      <c r="I21" s="17">
        <f>[4]手足!$I17</f>
        <v>0</v>
      </c>
      <c r="J21" s="17">
        <f>[4]手足!$J17</f>
        <v>0</v>
      </c>
      <c r="K21" s="17">
        <f>[4]手足!$K17</f>
        <v>0</v>
      </c>
      <c r="L21" s="17">
        <f>[4]手足!$L17</f>
        <v>0</v>
      </c>
      <c r="M21" s="17">
        <f>[4]手足!$M17</f>
        <v>0</v>
      </c>
      <c r="N21" s="17">
        <f>[4]手足!$N17</f>
        <v>0</v>
      </c>
      <c r="O21" s="17">
        <f>[4]手足!$O17</f>
        <v>0</v>
      </c>
      <c r="P21" s="17">
        <f>[4]手足!$P17</f>
        <v>0</v>
      </c>
      <c r="Q21" s="17">
        <f>[4]手足!$Q17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[4]手足!$C18</f>
        <v>3</v>
      </c>
      <c r="D22" s="17">
        <f>[4]手足!$D18</f>
        <v>0</v>
      </c>
      <c r="E22" s="17">
        <f>[4]手足!$E18</f>
        <v>2</v>
      </c>
      <c r="F22" s="17">
        <f>[4]手足!$F18</f>
        <v>0</v>
      </c>
      <c r="G22" s="17">
        <f>[4]手足!$G18</f>
        <v>0</v>
      </c>
      <c r="H22" s="17">
        <f>[4]手足!$H18</f>
        <v>0</v>
      </c>
      <c r="I22" s="17">
        <f>[4]手足!$I18</f>
        <v>0</v>
      </c>
      <c r="J22" s="17">
        <f>[4]手足!$J18</f>
        <v>1</v>
      </c>
      <c r="K22" s="17">
        <f>[4]手足!$K18</f>
        <v>0</v>
      </c>
      <c r="L22" s="17">
        <f>[4]手足!$L18</f>
        <v>0</v>
      </c>
      <c r="M22" s="17">
        <f>[4]手足!$M18</f>
        <v>0</v>
      </c>
      <c r="N22" s="17">
        <f>[4]手足!$N18</f>
        <v>0</v>
      </c>
      <c r="O22" s="17">
        <f>[4]手足!$O18</f>
        <v>0</v>
      </c>
      <c r="P22" s="17">
        <f>[4]手足!$P18</f>
        <v>0</v>
      </c>
      <c r="Q22" s="17">
        <f>[4]手足!$Q18</f>
        <v>0</v>
      </c>
      <c r="S22">
        <f t="shared" si="0"/>
        <v>3</v>
      </c>
      <c r="T22" t="b">
        <f t="shared" si="1"/>
        <v>1</v>
      </c>
    </row>
    <row r="23" spans="2:20">
      <c r="B23" s="17">
        <v>18</v>
      </c>
      <c r="C23" s="17">
        <f>[4]手足!$C19</f>
        <v>5</v>
      </c>
      <c r="D23" s="17">
        <f>[4]手足!$D19</f>
        <v>0</v>
      </c>
      <c r="E23" s="17">
        <f>[4]手足!$E19</f>
        <v>1</v>
      </c>
      <c r="F23" s="17">
        <f>[4]手足!$F19</f>
        <v>3</v>
      </c>
      <c r="G23" s="17">
        <f>[4]手足!$G19</f>
        <v>0</v>
      </c>
      <c r="H23" s="17">
        <f>[4]手足!$H19</f>
        <v>1</v>
      </c>
      <c r="I23" s="17">
        <f>[4]手足!$I19</f>
        <v>0</v>
      </c>
      <c r="J23" s="17">
        <f>[4]手足!$J19</f>
        <v>0</v>
      </c>
      <c r="K23" s="17">
        <f>[4]手足!$K19</f>
        <v>0</v>
      </c>
      <c r="L23" s="17">
        <f>[4]手足!$L19</f>
        <v>0</v>
      </c>
      <c r="M23" s="17">
        <f>[4]手足!$M19</f>
        <v>0</v>
      </c>
      <c r="N23" s="17">
        <f>[4]手足!$N19</f>
        <v>0</v>
      </c>
      <c r="O23" s="17">
        <f>[4]手足!$O19</f>
        <v>0</v>
      </c>
      <c r="P23" s="17">
        <f>[4]手足!$P19</f>
        <v>0</v>
      </c>
      <c r="Q23" s="17">
        <f>[4]手足!$Q19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[4]手足!$C20</f>
        <v>3</v>
      </c>
      <c r="D24" s="17">
        <f>[4]手足!$D20</f>
        <v>0</v>
      </c>
      <c r="E24" s="17">
        <f>[4]手足!$E20</f>
        <v>0</v>
      </c>
      <c r="F24" s="17">
        <f>[4]手足!$F20</f>
        <v>2</v>
      </c>
      <c r="G24" s="17">
        <f>[4]手足!$G20</f>
        <v>1</v>
      </c>
      <c r="H24" s="17">
        <f>[4]手足!$H20</f>
        <v>0</v>
      </c>
      <c r="I24" s="17">
        <f>[4]手足!$I20</f>
        <v>0</v>
      </c>
      <c r="J24" s="17">
        <f>[4]手足!$J20</f>
        <v>0</v>
      </c>
      <c r="K24" s="17">
        <f>[4]手足!$K20</f>
        <v>0</v>
      </c>
      <c r="L24" s="17">
        <f>[4]手足!$L20</f>
        <v>0</v>
      </c>
      <c r="M24" s="17">
        <f>[4]手足!$M20</f>
        <v>0</v>
      </c>
      <c r="N24" s="17">
        <f>[4]手足!$N20</f>
        <v>0</v>
      </c>
      <c r="O24" s="17">
        <f>[4]手足!$O20</f>
        <v>0</v>
      </c>
      <c r="P24" s="17">
        <f>[4]手足!$P20</f>
        <v>0</v>
      </c>
      <c r="Q24" s="17">
        <f>[4]手足!$Q20</f>
        <v>0</v>
      </c>
      <c r="S24">
        <f t="shared" si="0"/>
        <v>3</v>
      </c>
      <c r="T24" t="b">
        <f t="shared" si="1"/>
        <v>1</v>
      </c>
    </row>
    <row r="25" spans="2:20">
      <c r="B25" s="17">
        <v>20</v>
      </c>
      <c r="C25" s="17">
        <f>[4]手足!$C21</f>
        <v>15</v>
      </c>
      <c r="D25" s="17">
        <f>[4]手足!$D21</f>
        <v>0</v>
      </c>
      <c r="E25" s="17">
        <f>[4]手足!$E21</f>
        <v>3</v>
      </c>
      <c r="F25" s="17">
        <f>[4]手足!$F21</f>
        <v>9</v>
      </c>
      <c r="G25" s="17">
        <f>[4]手足!$G21</f>
        <v>2</v>
      </c>
      <c r="H25" s="17">
        <f>[4]手足!$H21</f>
        <v>1</v>
      </c>
      <c r="I25" s="17">
        <f>[4]手足!$I21</f>
        <v>0</v>
      </c>
      <c r="J25" s="17">
        <f>[4]手足!$J21</f>
        <v>0</v>
      </c>
      <c r="K25" s="17">
        <f>[4]手足!$K21</f>
        <v>0</v>
      </c>
      <c r="L25" s="17">
        <f>[4]手足!$L21</f>
        <v>0</v>
      </c>
      <c r="M25" s="17">
        <f>[4]手足!$M21</f>
        <v>0</v>
      </c>
      <c r="N25" s="17">
        <f>[4]手足!$N21</f>
        <v>0</v>
      </c>
      <c r="O25" s="17">
        <f>[4]手足!$O21</f>
        <v>0</v>
      </c>
      <c r="P25" s="17">
        <f>[4]手足!$P21</f>
        <v>0</v>
      </c>
      <c r="Q25" s="17">
        <f>[4]手足!$Q21</f>
        <v>0</v>
      </c>
      <c r="S25">
        <f t="shared" si="0"/>
        <v>15</v>
      </c>
      <c r="T25" t="b">
        <f t="shared" si="1"/>
        <v>1</v>
      </c>
    </row>
    <row r="26" spans="2:20">
      <c r="B26" s="17">
        <v>21</v>
      </c>
      <c r="C26" s="17">
        <f>[4]手足!$C22</f>
        <v>15</v>
      </c>
      <c r="D26" s="17">
        <f>[4]手足!$D22</f>
        <v>1</v>
      </c>
      <c r="E26" s="17">
        <f>[4]手足!$E22</f>
        <v>0</v>
      </c>
      <c r="F26" s="17">
        <f>[4]手足!$F22</f>
        <v>9</v>
      </c>
      <c r="G26" s="17">
        <f>[4]手足!$G22</f>
        <v>4</v>
      </c>
      <c r="H26" s="17">
        <f>[4]手足!$H22</f>
        <v>1</v>
      </c>
      <c r="I26" s="17">
        <f>[4]手足!$I22</f>
        <v>0</v>
      </c>
      <c r="J26" s="17">
        <f>[4]手足!$J22</f>
        <v>0</v>
      </c>
      <c r="K26" s="17">
        <f>[4]手足!$K22</f>
        <v>0</v>
      </c>
      <c r="L26" s="17">
        <f>[4]手足!$L22</f>
        <v>0</v>
      </c>
      <c r="M26" s="17">
        <f>[4]手足!$M22</f>
        <v>0</v>
      </c>
      <c r="N26" s="17">
        <f>[4]手足!$N22</f>
        <v>0</v>
      </c>
      <c r="O26" s="17">
        <f>[4]手足!$O22</f>
        <v>0</v>
      </c>
      <c r="P26" s="17">
        <f>[4]手足!$P22</f>
        <v>0</v>
      </c>
      <c r="Q26" s="17">
        <f>[4]手足!$Q22</f>
        <v>0</v>
      </c>
      <c r="S26">
        <f t="shared" si="0"/>
        <v>15</v>
      </c>
      <c r="T26" t="b">
        <f t="shared" si="1"/>
        <v>1</v>
      </c>
    </row>
    <row r="27" spans="2:20">
      <c r="B27" s="17">
        <v>22</v>
      </c>
      <c r="C27" s="17">
        <f>[4]手足!$C23</f>
        <v>31</v>
      </c>
      <c r="D27" s="17">
        <f>[4]手足!$D23</f>
        <v>0</v>
      </c>
      <c r="E27" s="17">
        <f>[4]手足!$E23</f>
        <v>9</v>
      </c>
      <c r="F27" s="17">
        <f>[4]手足!$F23</f>
        <v>6</v>
      </c>
      <c r="G27" s="17">
        <f>[4]手足!$G23</f>
        <v>3</v>
      </c>
      <c r="H27" s="17">
        <f>[4]手足!$H23</f>
        <v>11</v>
      </c>
      <c r="I27" s="17">
        <f>[4]手足!$I23</f>
        <v>1</v>
      </c>
      <c r="J27" s="17">
        <f>[4]手足!$J23</f>
        <v>1</v>
      </c>
      <c r="K27" s="17">
        <f>[4]手足!$K23</f>
        <v>0</v>
      </c>
      <c r="L27" s="17">
        <f>[4]手足!$L23</f>
        <v>0</v>
      </c>
      <c r="M27" s="17">
        <f>[4]手足!$M23</f>
        <v>0</v>
      </c>
      <c r="N27" s="17">
        <f>[4]手足!$N23</f>
        <v>0</v>
      </c>
      <c r="O27" s="17">
        <f>[4]手足!$O23</f>
        <v>0</v>
      </c>
      <c r="P27" s="17">
        <f>[4]手足!$P23</f>
        <v>0</v>
      </c>
      <c r="Q27" s="17">
        <f>[4]手足!$Q23</f>
        <v>0</v>
      </c>
      <c r="S27">
        <f t="shared" si="0"/>
        <v>31</v>
      </c>
      <c r="T27" t="b">
        <f t="shared" si="1"/>
        <v>1</v>
      </c>
    </row>
    <row r="28" spans="2:20">
      <c r="B28" s="17">
        <v>23</v>
      </c>
      <c r="C28" s="17">
        <f>[4]手足!$C24</f>
        <v>44</v>
      </c>
      <c r="D28" s="17">
        <f>[4]手足!$D24</f>
        <v>2</v>
      </c>
      <c r="E28" s="17">
        <f>[4]手足!$E24</f>
        <v>5</v>
      </c>
      <c r="F28" s="17">
        <f>[4]手足!$F24</f>
        <v>21</v>
      </c>
      <c r="G28" s="17">
        <f>[4]手足!$G24</f>
        <v>7</v>
      </c>
      <c r="H28" s="17">
        <f>[4]手足!$H24</f>
        <v>5</v>
      </c>
      <c r="I28" s="17">
        <f>[4]手足!$I24</f>
        <v>3</v>
      </c>
      <c r="J28" s="17">
        <f>[4]手足!$J24</f>
        <v>0</v>
      </c>
      <c r="K28" s="17">
        <f>[4]手足!$K24</f>
        <v>1</v>
      </c>
      <c r="L28" s="17">
        <f>[4]手足!$L24</f>
        <v>0</v>
      </c>
      <c r="M28" s="17">
        <f>[4]手足!$M24</f>
        <v>0</v>
      </c>
      <c r="N28" s="17">
        <f>[4]手足!$N24</f>
        <v>0</v>
      </c>
      <c r="O28" s="17">
        <f>[4]手足!$O24</f>
        <v>0</v>
      </c>
      <c r="P28" s="17">
        <f>[4]手足!$P24</f>
        <v>0</v>
      </c>
      <c r="Q28" s="17">
        <f>[4]手足!$Q24</f>
        <v>0</v>
      </c>
      <c r="S28">
        <f t="shared" si="0"/>
        <v>44</v>
      </c>
      <c r="T28" t="b">
        <f t="shared" si="1"/>
        <v>1</v>
      </c>
    </row>
    <row r="29" spans="2:20">
      <c r="B29" s="17">
        <v>24</v>
      </c>
      <c r="C29" s="17">
        <f>[4]手足!$C25</f>
        <v>53</v>
      </c>
      <c r="D29" s="17">
        <f>[4]手足!$D25</f>
        <v>0</v>
      </c>
      <c r="E29" s="17">
        <f>[4]手足!$E25</f>
        <v>15</v>
      </c>
      <c r="F29" s="17">
        <f>[4]手足!$F25</f>
        <v>22</v>
      </c>
      <c r="G29" s="17">
        <f>[4]手足!$G25</f>
        <v>11</v>
      </c>
      <c r="H29" s="17">
        <f>[4]手足!$H25</f>
        <v>3</v>
      </c>
      <c r="I29" s="17">
        <f>[4]手足!$I25</f>
        <v>1</v>
      </c>
      <c r="J29" s="17">
        <f>[4]手足!$J25</f>
        <v>1</v>
      </c>
      <c r="K29" s="17">
        <f>[4]手足!$K25</f>
        <v>0</v>
      </c>
      <c r="L29" s="17">
        <f>[4]手足!$L25</f>
        <v>0</v>
      </c>
      <c r="M29" s="17">
        <f>[4]手足!$M25</f>
        <v>0</v>
      </c>
      <c r="N29" s="17">
        <f>[4]手足!$N25</f>
        <v>0</v>
      </c>
      <c r="O29" s="17">
        <f>[4]手足!$O25</f>
        <v>0</v>
      </c>
      <c r="P29" s="17">
        <f>[4]手足!$P25</f>
        <v>0</v>
      </c>
      <c r="Q29" s="17">
        <f>[4]手足!$Q25</f>
        <v>0</v>
      </c>
      <c r="S29">
        <f t="shared" si="0"/>
        <v>53</v>
      </c>
      <c r="T29" t="b">
        <f t="shared" si="1"/>
        <v>1</v>
      </c>
    </row>
    <row r="30" spans="2:20">
      <c r="B30" s="17">
        <v>25</v>
      </c>
      <c r="C30" s="17">
        <f>[4]手足!$C26</f>
        <v>69</v>
      </c>
      <c r="D30" s="17">
        <f>[4]手足!$D26</f>
        <v>1</v>
      </c>
      <c r="E30" s="17">
        <f>[4]手足!$E26</f>
        <v>17</v>
      </c>
      <c r="F30" s="17">
        <f>[4]手足!$F26</f>
        <v>35</v>
      </c>
      <c r="G30" s="17">
        <f>[4]手足!$G26</f>
        <v>14</v>
      </c>
      <c r="H30" s="17">
        <f>[4]手足!$H26</f>
        <v>0</v>
      </c>
      <c r="I30" s="17">
        <f>[4]手足!$I26</f>
        <v>2</v>
      </c>
      <c r="J30" s="17">
        <f>[4]手足!$J26</f>
        <v>0</v>
      </c>
      <c r="K30" s="17">
        <f>[4]手足!$K26</f>
        <v>0</v>
      </c>
      <c r="L30" s="17">
        <f>[4]手足!$L26</f>
        <v>0</v>
      </c>
      <c r="M30" s="17">
        <f>[4]手足!$M26</f>
        <v>0</v>
      </c>
      <c r="N30" s="17">
        <f>[4]手足!$N26</f>
        <v>0</v>
      </c>
      <c r="O30" s="17">
        <f>[4]手足!$O26</f>
        <v>0</v>
      </c>
      <c r="P30" s="17">
        <f>[4]手足!$P26</f>
        <v>0</v>
      </c>
      <c r="Q30" s="17">
        <f>[4]手足!$Q26</f>
        <v>0</v>
      </c>
      <c r="S30">
        <f>SUM(D30:Q30)</f>
        <v>69</v>
      </c>
      <c r="T30" t="b">
        <f>IF(AND(ISERROR(C30),ISERROR(S30)),"-",C30=S30)</f>
        <v>1</v>
      </c>
    </row>
    <row r="31" spans="2:20">
      <c r="B31" s="17">
        <v>26</v>
      </c>
      <c r="C31" s="17" t="e">
        <f>[4]手足!$C27</f>
        <v>#N/A</v>
      </c>
      <c r="D31" s="17" t="e">
        <f>[4]手足!$D27</f>
        <v>#N/A</v>
      </c>
      <c r="E31" s="17" t="e">
        <f>[4]手足!$E27</f>
        <v>#N/A</v>
      </c>
      <c r="F31" s="17" t="e">
        <f>[4]手足!$F27</f>
        <v>#N/A</v>
      </c>
      <c r="G31" s="17" t="e">
        <f>[4]手足!$G27</f>
        <v>#N/A</v>
      </c>
      <c r="H31" s="17" t="e">
        <f>[4]手足!$H27</f>
        <v>#N/A</v>
      </c>
      <c r="I31" s="17" t="e">
        <f>[4]手足!$I27</f>
        <v>#N/A</v>
      </c>
      <c r="J31" s="17" t="e">
        <f>[4]手足!$J27</f>
        <v>#N/A</v>
      </c>
      <c r="K31" s="17" t="e">
        <f>[4]手足!$K27</f>
        <v>#N/A</v>
      </c>
      <c r="L31" s="17" t="e">
        <f>[4]手足!$L27</f>
        <v>#N/A</v>
      </c>
      <c r="M31" s="17" t="e">
        <f>[4]手足!$M27</f>
        <v>#N/A</v>
      </c>
      <c r="N31" s="17" t="e">
        <f>[4]手足!$N27</f>
        <v>#N/A</v>
      </c>
      <c r="O31" s="17" t="e">
        <f>[4]手足!$O27</f>
        <v>#N/A</v>
      </c>
      <c r="P31" s="17" t="e">
        <f>[4]手足!$P27</f>
        <v>#N/A</v>
      </c>
      <c r="Q31" s="17" t="e">
        <f>[4]手足!$Q27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[4]手足!$C28</f>
        <v>#N/A</v>
      </c>
      <c r="D32" s="17" t="e">
        <f>[4]手足!$D28</f>
        <v>#N/A</v>
      </c>
      <c r="E32" s="17" t="e">
        <f>[4]手足!$E28</f>
        <v>#N/A</v>
      </c>
      <c r="F32" s="17" t="e">
        <f>[4]手足!$F28</f>
        <v>#N/A</v>
      </c>
      <c r="G32" s="17" t="e">
        <f>[4]手足!$G28</f>
        <v>#N/A</v>
      </c>
      <c r="H32" s="17" t="e">
        <f>[4]手足!$H28</f>
        <v>#N/A</v>
      </c>
      <c r="I32" s="17" t="e">
        <f>[4]手足!$I28</f>
        <v>#N/A</v>
      </c>
      <c r="J32" s="17" t="e">
        <f>[4]手足!$J28</f>
        <v>#N/A</v>
      </c>
      <c r="K32" s="17" t="e">
        <f>[4]手足!$K28</f>
        <v>#N/A</v>
      </c>
      <c r="L32" s="17" t="e">
        <f>[4]手足!$L28</f>
        <v>#N/A</v>
      </c>
      <c r="M32" s="17" t="e">
        <f>[4]手足!$M28</f>
        <v>#N/A</v>
      </c>
      <c r="N32" s="17" t="e">
        <f>[4]手足!$N28</f>
        <v>#N/A</v>
      </c>
      <c r="O32" s="17" t="e">
        <f>[4]手足!$O28</f>
        <v>#N/A</v>
      </c>
      <c r="P32" s="17" t="e">
        <f>[4]手足!$P28</f>
        <v>#N/A</v>
      </c>
      <c r="Q32" s="17" t="e">
        <f>[4]手足!$Q28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[4]手足!$C29</f>
        <v>#N/A</v>
      </c>
      <c r="D33" s="17" t="e">
        <f>[4]手足!$D29</f>
        <v>#N/A</v>
      </c>
      <c r="E33" s="17" t="e">
        <f>[4]手足!$E29</f>
        <v>#N/A</v>
      </c>
      <c r="F33" s="17" t="e">
        <f>[4]手足!$F29</f>
        <v>#N/A</v>
      </c>
      <c r="G33" s="17" t="e">
        <f>[4]手足!$G29</f>
        <v>#N/A</v>
      </c>
      <c r="H33" s="17" t="e">
        <f>[4]手足!$H29</f>
        <v>#N/A</v>
      </c>
      <c r="I33" s="17" t="e">
        <f>[4]手足!$I29</f>
        <v>#N/A</v>
      </c>
      <c r="J33" s="17" t="e">
        <f>[4]手足!$J29</f>
        <v>#N/A</v>
      </c>
      <c r="K33" s="17" t="e">
        <f>[4]手足!$K29</f>
        <v>#N/A</v>
      </c>
      <c r="L33" s="17" t="e">
        <f>[4]手足!$L29</f>
        <v>#N/A</v>
      </c>
      <c r="M33" s="17" t="e">
        <f>[4]手足!$M29</f>
        <v>#N/A</v>
      </c>
      <c r="N33" s="17" t="e">
        <f>[4]手足!$N29</f>
        <v>#N/A</v>
      </c>
      <c r="O33" s="17" t="e">
        <f>[4]手足!$O29</f>
        <v>#N/A</v>
      </c>
      <c r="P33" s="17" t="e">
        <f>[4]手足!$P29</f>
        <v>#N/A</v>
      </c>
      <c r="Q33" s="17" t="e">
        <f>[4]手足!$Q29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[4]手足!$C30</f>
        <v>#N/A</v>
      </c>
      <c r="D34" s="17" t="e">
        <f>[4]手足!$D30</f>
        <v>#N/A</v>
      </c>
      <c r="E34" s="17" t="e">
        <f>[4]手足!$E30</f>
        <v>#N/A</v>
      </c>
      <c r="F34" s="17" t="e">
        <f>[4]手足!$F30</f>
        <v>#N/A</v>
      </c>
      <c r="G34" s="17" t="e">
        <f>[4]手足!$G30</f>
        <v>#N/A</v>
      </c>
      <c r="H34" s="17" t="e">
        <f>[4]手足!$H30</f>
        <v>#N/A</v>
      </c>
      <c r="I34" s="17" t="e">
        <f>[4]手足!$I30</f>
        <v>#N/A</v>
      </c>
      <c r="J34" s="17" t="e">
        <f>[4]手足!$J30</f>
        <v>#N/A</v>
      </c>
      <c r="K34" s="17" t="e">
        <f>[4]手足!$K30</f>
        <v>#N/A</v>
      </c>
      <c r="L34" s="17" t="e">
        <f>[4]手足!$L30</f>
        <v>#N/A</v>
      </c>
      <c r="M34" s="17" t="e">
        <f>[4]手足!$M30</f>
        <v>#N/A</v>
      </c>
      <c r="N34" s="17" t="e">
        <f>[4]手足!$N30</f>
        <v>#N/A</v>
      </c>
      <c r="O34" s="17" t="e">
        <f>[4]手足!$O30</f>
        <v>#N/A</v>
      </c>
      <c r="P34" s="17" t="e">
        <f>[4]手足!$P30</f>
        <v>#N/A</v>
      </c>
      <c r="Q34" s="17" t="e">
        <f>[4]手足!$Q30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[4]手足!$C31</f>
        <v>#N/A</v>
      </c>
      <c r="D35" s="17" t="e">
        <f>[4]手足!$D31</f>
        <v>#N/A</v>
      </c>
      <c r="E35" s="17" t="e">
        <f>[4]手足!$E31</f>
        <v>#N/A</v>
      </c>
      <c r="F35" s="17" t="e">
        <f>[4]手足!$F31</f>
        <v>#N/A</v>
      </c>
      <c r="G35" s="17" t="e">
        <f>[4]手足!$G31</f>
        <v>#N/A</v>
      </c>
      <c r="H35" s="17" t="e">
        <f>[4]手足!$H31</f>
        <v>#N/A</v>
      </c>
      <c r="I35" s="17" t="e">
        <f>[4]手足!$I31</f>
        <v>#N/A</v>
      </c>
      <c r="J35" s="17" t="e">
        <f>[4]手足!$J31</f>
        <v>#N/A</v>
      </c>
      <c r="K35" s="17" t="e">
        <f>[4]手足!$K31</f>
        <v>#N/A</v>
      </c>
      <c r="L35" s="17" t="e">
        <f>[4]手足!$L31</f>
        <v>#N/A</v>
      </c>
      <c r="M35" s="17" t="e">
        <f>[4]手足!$M31</f>
        <v>#N/A</v>
      </c>
      <c r="N35" s="17" t="e">
        <f>[4]手足!$N31</f>
        <v>#N/A</v>
      </c>
      <c r="O35" s="17" t="e">
        <f>[4]手足!$O31</f>
        <v>#N/A</v>
      </c>
      <c r="P35" s="17" t="e">
        <f>[4]手足!$P31</f>
        <v>#N/A</v>
      </c>
      <c r="Q35" s="17" t="e">
        <f>[4]手足!$Q31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[4]手足!$C32</f>
        <v>#N/A</v>
      </c>
      <c r="D36" s="17" t="e">
        <f>[4]手足!$D32</f>
        <v>#N/A</v>
      </c>
      <c r="E36" s="17" t="e">
        <f>[4]手足!$E32</f>
        <v>#N/A</v>
      </c>
      <c r="F36" s="17" t="e">
        <f>[4]手足!$F32</f>
        <v>#N/A</v>
      </c>
      <c r="G36" s="17" t="e">
        <f>[4]手足!$G32</f>
        <v>#N/A</v>
      </c>
      <c r="H36" s="17" t="e">
        <f>[4]手足!$H32</f>
        <v>#N/A</v>
      </c>
      <c r="I36" s="17" t="e">
        <f>[4]手足!$I32</f>
        <v>#N/A</v>
      </c>
      <c r="J36" s="17" t="e">
        <f>[4]手足!$J32</f>
        <v>#N/A</v>
      </c>
      <c r="K36" s="17" t="e">
        <f>[4]手足!$K32</f>
        <v>#N/A</v>
      </c>
      <c r="L36" s="17" t="e">
        <f>[4]手足!$L32</f>
        <v>#N/A</v>
      </c>
      <c r="M36" s="17" t="e">
        <f>[4]手足!$M32</f>
        <v>#N/A</v>
      </c>
      <c r="N36" s="17" t="e">
        <f>[4]手足!$N32</f>
        <v>#N/A</v>
      </c>
      <c r="O36" s="17" t="e">
        <f>[4]手足!$O32</f>
        <v>#N/A</v>
      </c>
      <c r="P36" s="17" t="e">
        <f>[4]手足!$P32</f>
        <v>#N/A</v>
      </c>
      <c r="Q36" s="17" t="e">
        <f>[4]手足!$Q32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[4]手足!$C33</f>
        <v>#N/A</v>
      </c>
      <c r="D37" s="17" t="e">
        <f>[4]手足!$D33</f>
        <v>#N/A</v>
      </c>
      <c r="E37" s="17" t="e">
        <f>[4]手足!$E33</f>
        <v>#N/A</v>
      </c>
      <c r="F37" s="17" t="e">
        <f>[4]手足!$F33</f>
        <v>#N/A</v>
      </c>
      <c r="G37" s="17" t="e">
        <f>[4]手足!$G33</f>
        <v>#N/A</v>
      </c>
      <c r="H37" s="17" t="e">
        <f>[4]手足!$H33</f>
        <v>#N/A</v>
      </c>
      <c r="I37" s="17" t="e">
        <f>[4]手足!$I33</f>
        <v>#N/A</v>
      </c>
      <c r="J37" s="17" t="e">
        <f>[4]手足!$J33</f>
        <v>#N/A</v>
      </c>
      <c r="K37" s="17" t="e">
        <f>[4]手足!$K33</f>
        <v>#N/A</v>
      </c>
      <c r="L37" s="17" t="e">
        <f>[4]手足!$L33</f>
        <v>#N/A</v>
      </c>
      <c r="M37" s="17" t="e">
        <f>[4]手足!$M33</f>
        <v>#N/A</v>
      </c>
      <c r="N37" s="17" t="e">
        <f>[4]手足!$N33</f>
        <v>#N/A</v>
      </c>
      <c r="O37" s="17" t="e">
        <f>[4]手足!$O33</f>
        <v>#N/A</v>
      </c>
      <c r="P37" s="17" t="e">
        <f>[4]手足!$P33</f>
        <v>#N/A</v>
      </c>
      <c r="Q37" s="17" t="e">
        <f>[4]手足!$Q33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[4]手足!$C34</f>
        <v>#N/A</v>
      </c>
      <c r="D38" s="17" t="e">
        <f>[4]手足!$D34</f>
        <v>#N/A</v>
      </c>
      <c r="E38" s="17" t="e">
        <f>[4]手足!$E34</f>
        <v>#N/A</v>
      </c>
      <c r="F38" s="17" t="e">
        <f>[4]手足!$F34</f>
        <v>#N/A</v>
      </c>
      <c r="G38" s="17" t="e">
        <f>[4]手足!$G34</f>
        <v>#N/A</v>
      </c>
      <c r="H38" s="17" t="e">
        <f>[4]手足!$H34</f>
        <v>#N/A</v>
      </c>
      <c r="I38" s="17" t="e">
        <f>[4]手足!$I34</f>
        <v>#N/A</v>
      </c>
      <c r="J38" s="17" t="e">
        <f>[4]手足!$J34</f>
        <v>#N/A</v>
      </c>
      <c r="K38" s="17" t="e">
        <f>[4]手足!$K34</f>
        <v>#N/A</v>
      </c>
      <c r="L38" s="17" t="e">
        <f>[4]手足!$L34</f>
        <v>#N/A</v>
      </c>
      <c r="M38" s="17" t="e">
        <f>[4]手足!$M34</f>
        <v>#N/A</v>
      </c>
      <c r="N38" s="17" t="e">
        <f>[4]手足!$N34</f>
        <v>#N/A</v>
      </c>
      <c r="O38" s="17" t="e">
        <f>[4]手足!$O34</f>
        <v>#N/A</v>
      </c>
      <c r="P38" s="17" t="e">
        <f>[4]手足!$P34</f>
        <v>#N/A</v>
      </c>
      <c r="Q38" s="17" t="e">
        <f>[4]手足!$Q34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[4]手足!$C35</f>
        <v>#N/A</v>
      </c>
      <c r="D39" s="17" t="e">
        <f>[4]手足!$D35</f>
        <v>#N/A</v>
      </c>
      <c r="E39" s="17" t="e">
        <f>[4]手足!$E35</f>
        <v>#N/A</v>
      </c>
      <c r="F39" s="17" t="e">
        <f>[4]手足!$F35</f>
        <v>#N/A</v>
      </c>
      <c r="G39" s="17" t="e">
        <f>[4]手足!$G35</f>
        <v>#N/A</v>
      </c>
      <c r="H39" s="17" t="e">
        <f>[4]手足!$H35</f>
        <v>#N/A</v>
      </c>
      <c r="I39" s="17" t="e">
        <f>[4]手足!$I35</f>
        <v>#N/A</v>
      </c>
      <c r="J39" s="17" t="e">
        <f>[4]手足!$J35</f>
        <v>#N/A</v>
      </c>
      <c r="K39" s="17" t="e">
        <f>[4]手足!$K35</f>
        <v>#N/A</v>
      </c>
      <c r="L39" s="17" t="e">
        <f>[4]手足!$L35</f>
        <v>#N/A</v>
      </c>
      <c r="M39" s="17" t="e">
        <f>[4]手足!$M35</f>
        <v>#N/A</v>
      </c>
      <c r="N39" s="17" t="e">
        <f>[4]手足!$N35</f>
        <v>#N/A</v>
      </c>
      <c r="O39" s="17" t="e">
        <f>[4]手足!$O35</f>
        <v>#N/A</v>
      </c>
      <c r="P39" s="17" t="e">
        <f>[4]手足!$P35</f>
        <v>#N/A</v>
      </c>
      <c r="Q39" s="17" t="e">
        <f>[4]手足!$Q35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[4]手足!$C36</f>
        <v>#N/A</v>
      </c>
      <c r="D40" s="17" t="e">
        <f>[4]手足!$D36</f>
        <v>#N/A</v>
      </c>
      <c r="E40" s="17" t="e">
        <f>[4]手足!$E36</f>
        <v>#N/A</v>
      </c>
      <c r="F40" s="17" t="e">
        <f>[4]手足!$F36</f>
        <v>#N/A</v>
      </c>
      <c r="G40" s="17" t="e">
        <f>[4]手足!$G36</f>
        <v>#N/A</v>
      </c>
      <c r="H40" s="17" t="e">
        <f>[4]手足!$H36</f>
        <v>#N/A</v>
      </c>
      <c r="I40" s="17" t="e">
        <f>[4]手足!$I36</f>
        <v>#N/A</v>
      </c>
      <c r="J40" s="17" t="e">
        <f>[4]手足!$J36</f>
        <v>#N/A</v>
      </c>
      <c r="K40" s="17" t="e">
        <f>[4]手足!$K36</f>
        <v>#N/A</v>
      </c>
      <c r="L40" s="17" t="e">
        <f>[4]手足!$L36</f>
        <v>#N/A</v>
      </c>
      <c r="M40" s="17" t="e">
        <f>[4]手足!$M36</f>
        <v>#N/A</v>
      </c>
      <c r="N40" s="17" t="e">
        <f>[4]手足!$N36</f>
        <v>#N/A</v>
      </c>
      <c r="O40" s="17" t="e">
        <f>[4]手足!$O36</f>
        <v>#N/A</v>
      </c>
      <c r="P40" s="17" t="e">
        <f>[4]手足!$P36</f>
        <v>#N/A</v>
      </c>
      <c r="Q40" s="17" t="e">
        <f>[4]手足!$Q36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[4]手足!$C37</f>
        <v>#N/A</v>
      </c>
      <c r="D41" s="17" t="e">
        <f>[4]手足!$D37</f>
        <v>#N/A</v>
      </c>
      <c r="E41" s="17" t="e">
        <f>[4]手足!$E37</f>
        <v>#N/A</v>
      </c>
      <c r="F41" s="17" t="e">
        <f>[4]手足!$F37</f>
        <v>#N/A</v>
      </c>
      <c r="G41" s="17" t="e">
        <f>[4]手足!$G37</f>
        <v>#N/A</v>
      </c>
      <c r="H41" s="17" t="e">
        <f>[4]手足!$H37</f>
        <v>#N/A</v>
      </c>
      <c r="I41" s="17" t="e">
        <f>[4]手足!$I37</f>
        <v>#N/A</v>
      </c>
      <c r="J41" s="17" t="e">
        <f>[4]手足!$J37</f>
        <v>#N/A</v>
      </c>
      <c r="K41" s="17" t="e">
        <f>[4]手足!$K37</f>
        <v>#N/A</v>
      </c>
      <c r="L41" s="17" t="e">
        <f>[4]手足!$L37</f>
        <v>#N/A</v>
      </c>
      <c r="M41" s="17" t="e">
        <f>[4]手足!$M37</f>
        <v>#N/A</v>
      </c>
      <c r="N41" s="17" t="e">
        <f>[4]手足!$N37</f>
        <v>#N/A</v>
      </c>
      <c r="O41" s="17" t="e">
        <f>[4]手足!$O37</f>
        <v>#N/A</v>
      </c>
      <c r="P41" s="17" t="e">
        <f>[4]手足!$P37</f>
        <v>#N/A</v>
      </c>
      <c r="Q41" s="17" t="e">
        <f>[4]手足!$Q37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[4]手足!$C38</f>
        <v>#N/A</v>
      </c>
      <c r="D42" s="17" t="e">
        <f>[4]手足!$D38</f>
        <v>#N/A</v>
      </c>
      <c r="E42" s="17" t="e">
        <f>[4]手足!$E38</f>
        <v>#N/A</v>
      </c>
      <c r="F42" s="17" t="e">
        <f>[4]手足!$F38</f>
        <v>#N/A</v>
      </c>
      <c r="G42" s="17" t="e">
        <f>[4]手足!$G38</f>
        <v>#N/A</v>
      </c>
      <c r="H42" s="17" t="e">
        <f>[4]手足!$H38</f>
        <v>#N/A</v>
      </c>
      <c r="I42" s="17" t="e">
        <f>[4]手足!$I38</f>
        <v>#N/A</v>
      </c>
      <c r="J42" s="17" t="e">
        <f>[4]手足!$J38</f>
        <v>#N/A</v>
      </c>
      <c r="K42" s="17" t="e">
        <f>[4]手足!$K38</f>
        <v>#N/A</v>
      </c>
      <c r="L42" s="17" t="e">
        <f>[4]手足!$L38</f>
        <v>#N/A</v>
      </c>
      <c r="M42" s="17" t="e">
        <f>[4]手足!$M38</f>
        <v>#N/A</v>
      </c>
      <c r="N42" s="17" t="e">
        <f>[4]手足!$N38</f>
        <v>#N/A</v>
      </c>
      <c r="O42" s="17" t="e">
        <f>[4]手足!$O38</f>
        <v>#N/A</v>
      </c>
      <c r="P42" s="17" t="e">
        <f>[4]手足!$P38</f>
        <v>#N/A</v>
      </c>
      <c r="Q42" s="17" t="e">
        <f>[4]手足!$Q38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[4]手足!$C39</f>
        <v>#N/A</v>
      </c>
      <c r="D43" s="17" t="e">
        <f>[4]手足!$D39</f>
        <v>#N/A</v>
      </c>
      <c r="E43" s="17" t="e">
        <f>[4]手足!$E39</f>
        <v>#N/A</v>
      </c>
      <c r="F43" s="17" t="e">
        <f>[4]手足!$F39</f>
        <v>#N/A</v>
      </c>
      <c r="G43" s="17" t="e">
        <f>[4]手足!$G39</f>
        <v>#N/A</v>
      </c>
      <c r="H43" s="17" t="e">
        <f>[4]手足!$H39</f>
        <v>#N/A</v>
      </c>
      <c r="I43" s="17" t="e">
        <f>[4]手足!$I39</f>
        <v>#N/A</v>
      </c>
      <c r="J43" s="17" t="e">
        <f>[4]手足!$J39</f>
        <v>#N/A</v>
      </c>
      <c r="K43" s="17" t="e">
        <f>[4]手足!$K39</f>
        <v>#N/A</v>
      </c>
      <c r="L43" s="17" t="e">
        <f>[4]手足!$L39</f>
        <v>#N/A</v>
      </c>
      <c r="M43" s="17" t="e">
        <f>[4]手足!$M39</f>
        <v>#N/A</v>
      </c>
      <c r="N43" s="17" t="e">
        <f>[4]手足!$N39</f>
        <v>#N/A</v>
      </c>
      <c r="O43" s="17" t="e">
        <f>[4]手足!$O39</f>
        <v>#N/A</v>
      </c>
      <c r="P43" s="17" t="e">
        <f>[4]手足!$P39</f>
        <v>#N/A</v>
      </c>
      <c r="Q43" s="17" t="e">
        <f>[4]手足!$Q39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[4]手足!$C40</f>
        <v>#N/A</v>
      </c>
      <c r="D44" s="17" t="e">
        <f>[4]手足!$D40</f>
        <v>#N/A</v>
      </c>
      <c r="E44" s="17" t="e">
        <f>[4]手足!$E40</f>
        <v>#N/A</v>
      </c>
      <c r="F44" s="17" t="e">
        <f>[4]手足!$F40</f>
        <v>#N/A</v>
      </c>
      <c r="G44" s="17" t="e">
        <f>[4]手足!$G40</f>
        <v>#N/A</v>
      </c>
      <c r="H44" s="17" t="e">
        <f>[4]手足!$H40</f>
        <v>#N/A</v>
      </c>
      <c r="I44" s="17" t="e">
        <f>[4]手足!$I40</f>
        <v>#N/A</v>
      </c>
      <c r="J44" s="17" t="e">
        <f>[4]手足!$J40</f>
        <v>#N/A</v>
      </c>
      <c r="K44" s="17" t="e">
        <f>[4]手足!$K40</f>
        <v>#N/A</v>
      </c>
      <c r="L44" s="17" t="e">
        <f>[4]手足!$L40</f>
        <v>#N/A</v>
      </c>
      <c r="M44" s="17" t="e">
        <f>[4]手足!$M40</f>
        <v>#N/A</v>
      </c>
      <c r="N44" s="17" t="e">
        <f>[4]手足!$N40</f>
        <v>#N/A</v>
      </c>
      <c r="O44" s="17" t="e">
        <f>[4]手足!$O40</f>
        <v>#N/A</v>
      </c>
      <c r="P44" s="17" t="e">
        <f>[4]手足!$P40</f>
        <v>#N/A</v>
      </c>
      <c r="Q44" s="17" t="e">
        <f>[4]手足!$Q40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[4]手足!$C41</f>
        <v>#N/A</v>
      </c>
      <c r="D45" s="17" t="e">
        <f>[4]手足!$D41</f>
        <v>#N/A</v>
      </c>
      <c r="E45" s="17" t="e">
        <f>[4]手足!$E41</f>
        <v>#N/A</v>
      </c>
      <c r="F45" s="17" t="e">
        <f>[4]手足!$F41</f>
        <v>#N/A</v>
      </c>
      <c r="G45" s="17" t="e">
        <f>[4]手足!$G41</f>
        <v>#N/A</v>
      </c>
      <c r="H45" s="17" t="e">
        <f>[4]手足!$H41</f>
        <v>#N/A</v>
      </c>
      <c r="I45" s="17" t="e">
        <f>[4]手足!$I41</f>
        <v>#N/A</v>
      </c>
      <c r="J45" s="17" t="e">
        <f>[4]手足!$J41</f>
        <v>#N/A</v>
      </c>
      <c r="K45" s="17" t="e">
        <f>[4]手足!$K41</f>
        <v>#N/A</v>
      </c>
      <c r="L45" s="17" t="e">
        <f>[4]手足!$L41</f>
        <v>#N/A</v>
      </c>
      <c r="M45" s="17" t="e">
        <f>[4]手足!$M41</f>
        <v>#N/A</v>
      </c>
      <c r="N45" s="17" t="e">
        <f>[4]手足!$N41</f>
        <v>#N/A</v>
      </c>
      <c r="O45" s="17" t="e">
        <f>[4]手足!$O41</f>
        <v>#N/A</v>
      </c>
      <c r="P45" s="17" t="e">
        <f>[4]手足!$P41</f>
        <v>#N/A</v>
      </c>
      <c r="Q45" s="17" t="e">
        <f>[4]手足!$Q41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[4]手足!$C42</f>
        <v>#N/A</v>
      </c>
      <c r="D46" s="17" t="e">
        <f>[4]手足!$D42</f>
        <v>#N/A</v>
      </c>
      <c r="E46" s="17" t="e">
        <f>[4]手足!$E42</f>
        <v>#N/A</v>
      </c>
      <c r="F46" s="17" t="e">
        <f>[4]手足!$F42</f>
        <v>#N/A</v>
      </c>
      <c r="G46" s="17" t="e">
        <f>[4]手足!$G42</f>
        <v>#N/A</v>
      </c>
      <c r="H46" s="17" t="e">
        <f>[4]手足!$H42</f>
        <v>#N/A</v>
      </c>
      <c r="I46" s="17" t="e">
        <f>[4]手足!$I42</f>
        <v>#N/A</v>
      </c>
      <c r="J46" s="17" t="e">
        <f>[4]手足!$J42</f>
        <v>#N/A</v>
      </c>
      <c r="K46" s="17" t="e">
        <f>[4]手足!$K42</f>
        <v>#N/A</v>
      </c>
      <c r="L46" s="17" t="e">
        <f>[4]手足!$L42</f>
        <v>#N/A</v>
      </c>
      <c r="M46" s="17" t="e">
        <f>[4]手足!$M42</f>
        <v>#N/A</v>
      </c>
      <c r="N46" s="17" t="e">
        <f>[4]手足!$N42</f>
        <v>#N/A</v>
      </c>
      <c r="O46" s="17" t="e">
        <f>[4]手足!$O42</f>
        <v>#N/A</v>
      </c>
      <c r="P46" s="17" t="e">
        <f>[4]手足!$P42</f>
        <v>#N/A</v>
      </c>
      <c r="Q46" s="17" t="e">
        <f>[4]手足!$Q42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[4]手足!$C43</f>
        <v>#N/A</v>
      </c>
      <c r="D47" s="17" t="e">
        <f>[4]手足!$D43</f>
        <v>#N/A</v>
      </c>
      <c r="E47" s="17" t="e">
        <f>[4]手足!$E43</f>
        <v>#N/A</v>
      </c>
      <c r="F47" s="17" t="e">
        <f>[4]手足!$F43</f>
        <v>#N/A</v>
      </c>
      <c r="G47" s="17" t="e">
        <f>[4]手足!$G43</f>
        <v>#N/A</v>
      </c>
      <c r="H47" s="17" t="e">
        <f>[4]手足!$H43</f>
        <v>#N/A</v>
      </c>
      <c r="I47" s="17" t="e">
        <f>[4]手足!$I43</f>
        <v>#N/A</v>
      </c>
      <c r="J47" s="17" t="e">
        <f>[4]手足!$J43</f>
        <v>#N/A</v>
      </c>
      <c r="K47" s="17" t="e">
        <f>[4]手足!$K43</f>
        <v>#N/A</v>
      </c>
      <c r="L47" s="17" t="e">
        <f>[4]手足!$L43</f>
        <v>#N/A</v>
      </c>
      <c r="M47" s="17" t="e">
        <f>[4]手足!$M43</f>
        <v>#N/A</v>
      </c>
      <c r="N47" s="17" t="e">
        <f>[4]手足!$N43</f>
        <v>#N/A</v>
      </c>
      <c r="O47" s="17" t="e">
        <f>[4]手足!$O43</f>
        <v>#N/A</v>
      </c>
      <c r="P47" s="17" t="e">
        <f>[4]手足!$P43</f>
        <v>#N/A</v>
      </c>
      <c r="Q47" s="17" t="e">
        <f>[4]手足!$Q43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[4]手足!$C44</f>
        <v>#N/A</v>
      </c>
      <c r="D48" s="17" t="e">
        <f>[4]手足!$D44</f>
        <v>#N/A</v>
      </c>
      <c r="E48" s="17" t="e">
        <f>[4]手足!$E44</f>
        <v>#N/A</v>
      </c>
      <c r="F48" s="17" t="e">
        <f>[4]手足!$F44</f>
        <v>#N/A</v>
      </c>
      <c r="G48" s="17" t="e">
        <f>[4]手足!$G44</f>
        <v>#N/A</v>
      </c>
      <c r="H48" s="17" t="e">
        <f>[4]手足!$H44</f>
        <v>#N/A</v>
      </c>
      <c r="I48" s="17" t="e">
        <f>[4]手足!$I44</f>
        <v>#N/A</v>
      </c>
      <c r="J48" s="17" t="e">
        <f>[4]手足!$J44</f>
        <v>#N/A</v>
      </c>
      <c r="K48" s="17" t="e">
        <f>[4]手足!$K44</f>
        <v>#N/A</v>
      </c>
      <c r="L48" s="17" t="e">
        <f>[4]手足!$L44</f>
        <v>#N/A</v>
      </c>
      <c r="M48" s="17" t="e">
        <f>[4]手足!$M44</f>
        <v>#N/A</v>
      </c>
      <c r="N48" s="17" t="e">
        <f>[4]手足!$N44</f>
        <v>#N/A</v>
      </c>
      <c r="O48" s="17" t="e">
        <f>[4]手足!$O44</f>
        <v>#N/A</v>
      </c>
      <c r="P48" s="17" t="e">
        <f>[4]手足!$P44</f>
        <v>#N/A</v>
      </c>
      <c r="Q48" s="17" t="e">
        <f>[4]手足!$Q44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[4]手足!$C45</f>
        <v>#N/A</v>
      </c>
      <c r="D49" s="17" t="e">
        <f>[4]手足!$D45</f>
        <v>#N/A</v>
      </c>
      <c r="E49" s="17" t="e">
        <f>[4]手足!$E45</f>
        <v>#N/A</v>
      </c>
      <c r="F49" s="17" t="e">
        <f>[4]手足!$F45</f>
        <v>#N/A</v>
      </c>
      <c r="G49" s="17" t="e">
        <f>[4]手足!$G45</f>
        <v>#N/A</v>
      </c>
      <c r="H49" s="17" t="e">
        <f>[4]手足!$H45</f>
        <v>#N/A</v>
      </c>
      <c r="I49" s="17" t="e">
        <f>[4]手足!$I45</f>
        <v>#N/A</v>
      </c>
      <c r="J49" s="17" t="e">
        <f>[4]手足!$J45</f>
        <v>#N/A</v>
      </c>
      <c r="K49" s="17" t="e">
        <f>[4]手足!$K45</f>
        <v>#N/A</v>
      </c>
      <c r="L49" s="17" t="e">
        <f>[4]手足!$L45</f>
        <v>#N/A</v>
      </c>
      <c r="M49" s="17" t="e">
        <f>[4]手足!$M45</f>
        <v>#N/A</v>
      </c>
      <c r="N49" s="17" t="e">
        <f>[4]手足!$N45</f>
        <v>#N/A</v>
      </c>
      <c r="O49" s="17" t="e">
        <f>[4]手足!$O45</f>
        <v>#N/A</v>
      </c>
      <c r="P49" s="17" t="e">
        <f>[4]手足!$P45</f>
        <v>#N/A</v>
      </c>
      <c r="Q49" s="17" t="e">
        <f>[4]手足!$Q45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[4]手足!$C46</f>
        <v>#N/A</v>
      </c>
      <c r="D50" s="17" t="e">
        <f>[4]手足!$D46</f>
        <v>#N/A</v>
      </c>
      <c r="E50" s="17" t="e">
        <f>[4]手足!$E46</f>
        <v>#N/A</v>
      </c>
      <c r="F50" s="17" t="e">
        <f>[4]手足!$F46</f>
        <v>#N/A</v>
      </c>
      <c r="G50" s="17" t="e">
        <f>[4]手足!$G46</f>
        <v>#N/A</v>
      </c>
      <c r="H50" s="17" t="e">
        <f>[4]手足!$H46</f>
        <v>#N/A</v>
      </c>
      <c r="I50" s="17" t="e">
        <f>[4]手足!$I46</f>
        <v>#N/A</v>
      </c>
      <c r="J50" s="17" t="e">
        <f>[4]手足!$J46</f>
        <v>#N/A</v>
      </c>
      <c r="K50" s="17" t="e">
        <f>[4]手足!$K46</f>
        <v>#N/A</v>
      </c>
      <c r="L50" s="17" t="e">
        <f>[4]手足!$L46</f>
        <v>#N/A</v>
      </c>
      <c r="M50" s="17" t="e">
        <f>[4]手足!$M46</f>
        <v>#N/A</v>
      </c>
      <c r="N50" s="17" t="e">
        <f>[4]手足!$N46</f>
        <v>#N/A</v>
      </c>
      <c r="O50" s="17" t="e">
        <f>[4]手足!$O46</f>
        <v>#N/A</v>
      </c>
      <c r="P50" s="17" t="e">
        <f>[4]手足!$P46</f>
        <v>#N/A</v>
      </c>
      <c r="Q50" s="17" t="e">
        <f>[4]手足!$Q46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[4]手足!$C47</f>
        <v>#N/A</v>
      </c>
      <c r="D51" s="17" t="e">
        <f>[4]手足!$D47</f>
        <v>#N/A</v>
      </c>
      <c r="E51" s="17" t="e">
        <f>[4]手足!$E47</f>
        <v>#N/A</v>
      </c>
      <c r="F51" s="17" t="e">
        <f>[4]手足!$F47</f>
        <v>#N/A</v>
      </c>
      <c r="G51" s="17" t="e">
        <f>[4]手足!$G47</f>
        <v>#N/A</v>
      </c>
      <c r="H51" s="17" t="e">
        <f>[4]手足!$H47</f>
        <v>#N/A</v>
      </c>
      <c r="I51" s="17" t="e">
        <f>[4]手足!$I47</f>
        <v>#N/A</v>
      </c>
      <c r="J51" s="17" t="e">
        <f>[4]手足!$J47</f>
        <v>#N/A</v>
      </c>
      <c r="K51" s="17" t="e">
        <f>[4]手足!$K47</f>
        <v>#N/A</v>
      </c>
      <c r="L51" s="17" t="e">
        <f>[4]手足!$L47</f>
        <v>#N/A</v>
      </c>
      <c r="M51" s="17" t="e">
        <f>[4]手足!$M47</f>
        <v>#N/A</v>
      </c>
      <c r="N51" s="17" t="e">
        <f>[4]手足!$N47</f>
        <v>#N/A</v>
      </c>
      <c r="O51" s="17" t="e">
        <f>[4]手足!$O47</f>
        <v>#N/A</v>
      </c>
      <c r="P51" s="17" t="e">
        <f>[4]手足!$P47</f>
        <v>#N/A</v>
      </c>
      <c r="Q51" s="17" t="e">
        <f>[4]手足!$Q47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[4]手足!$C48</f>
        <v>#N/A</v>
      </c>
      <c r="D52" s="17" t="e">
        <f>[4]手足!$D48</f>
        <v>#N/A</v>
      </c>
      <c r="E52" s="17" t="e">
        <f>[4]手足!$E48</f>
        <v>#N/A</v>
      </c>
      <c r="F52" s="17" t="e">
        <f>[4]手足!$F48</f>
        <v>#N/A</v>
      </c>
      <c r="G52" s="17" t="e">
        <f>[4]手足!$G48</f>
        <v>#N/A</v>
      </c>
      <c r="H52" s="17" t="e">
        <f>[4]手足!$H48</f>
        <v>#N/A</v>
      </c>
      <c r="I52" s="17" t="e">
        <f>[4]手足!$I48</f>
        <v>#N/A</v>
      </c>
      <c r="J52" s="17" t="e">
        <f>[4]手足!$J48</f>
        <v>#N/A</v>
      </c>
      <c r="K52" s="17" t="e">
        <f>[4]手足!$K48</f>
        <v>#N/A</v>
      </c>
      <c r="L52" s="17" t="e">
        <f>[4]手足!$L48</f>
        <v>#N/A</v>
      </c>
      <c r="M52" s="17" t="e">
        <f>[4]手足!$M48</f>
        <v>#N/A</v>
      </c>
      <c r="N52" s="17" t="e">
        <f>[4]手足!$N48</f>
        <v>#N/A</v>
      </c>
      <c r="O52" s="17" t="e">
        <f>[4]手足!$O48</f>
        <v>#N/A</v>
      </c>
      <c r="P52" s="17" t="e">
        <f>[4]手足!$P48</f>
        <v>#N/A</v>
      </c>
      <c r="Q52" s="17" t="e">
        <f>[4]手足!$Q48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[4]手足!$C49</f>
        <v>#N/A</v>
      </c>
      <c r="D53" s="17" t="e">
        <f>[4]手足!$D49</f>
        <v>#N/A</v>
      </c>
      <c r="E53" s="17" t="e">
        <f>[4]手足!$E49</f>
        <v>#N/A</v>
      </c>
      <c r="F53" s="17" t="e">
        <f>[4]手足!$F49</f>
        <v>#N/A</v>
      </c>
      <c r="G53" s="17" t="e">
        <f>[4]手足!$G49</f>
        <v>#N/A</v>
      </c>
      <c r="H53" s="17" t="e">
        <f>[4]手足!$H49</f>
        <v>#N/A</v>
      </c>
      <c r="I53" s="17" t="e">
        <f>[4]手足!$I49</f>
        <v>#N/A</v>
      </c>
      <c r="J53" s="17" t="e">
        <f>[4]手足!$J49</f>
        <v>#N/A</v>
      </c>
      <c r="K53" s="17" t="e">
        <f>[4]手足!$K49</f>
        <v>#N/A</v>
      </c>
      <c r="L53" s="17" t="e">
        <f>[4]手足!$L49</f>
        <v>#N/A</v>
      </c>
      <c r="M53" s="17" t="e">
        <f>[4]手足!$M49</f>
        <v>#N/A</v>
      </c>
      <c r="N53" s="17" t="e">
        <f>[4]手足!$N49</f>
        <v>#N/A</v>
      </c>
      <c r="O53" s="17" t="e">
        <f>[4]手足!$O49</f>
        <v>#N/A</v>
      </c>
      <c r="P53" s="17" t="e">
        <f>[4]手足!$P49</f>
        <v>#N/A</v>
      </c>
      <c r="Q53" s="17" t="e">
        <f>[4]手足!$Q49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[4]手足!$C50</f>
        <v>#N/A</v>
      </c>
      <c r="D54" s="17" t="e">
        <f>[4]手足!$D50</f>
        <v>#N/A</v>
      </c>
      <c r="E54" s="17" t="e">
        <f>[4]手足!$E50</f>
        <v>#N/A</v>
      </c>
      <c r="F54" s="17" t="e">
        <f>[4]手足!$F50</f>
        <v>#N/A</v>
      </c>
      <c r="G54" s="17" t="e">
        <f>[4]手足!$G50</f>
        <v>#N/A</v>
      </c>
      <c r="H54" s="17" t="e">
        <f>[4]手足!$H50</f>
        <v>#N/A</v>
      </c>
      <c r="I54" s="17" t="e">
        <f>[4]手足!$I50</f>
        <v>#N/A</v>
      </c>
      <c r="J54" s="17" t="e">
        <f>[4]手足!$J50</f>
        <v>#N/A</v>
      </c>
      <c r="K54" s="17" t="e">
        <f>[4]手足!$K50</f>
        <v>#N/A</v>
      </c>
      <c r="L54" s="17" t="e">
        <f>[4]手足!$L50</f>
        <v>#N/A</v>
      </c>
      <c r="M54" s="17" t="e">
        <f>[4]手足!$M50</f>
        <v>#N/A</v>
      </c>
      <c r="N54" s="17" t="e">
        <f>[4]手足!$N50</f>
        <v>#N/A</v>
      </c>
      <c r="O54" s="17" t="e">
        <f>[4]手足!$O50</f>
        <v>#N/A</v>
      </c>
      <c r="P54" s="17" t="e">
        <f>[4]手足!$P50</f>
        <v>#N/A</v>
      </c>
      <c r="Q54" s="17" t="e">
        <f>[4]手足!$Q50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[4]手足!$C51</f>
        <v>#N/A</v>
      </c>
      <c r="D55" s="17" t="e">
        <f>[4]手足!$D51</f>
        <v>#N/A</v>
      </c>
      <c r="E55" s="17" t="e">
        <f>[4]手足!$E51</f>
        <v>#N/A</v>
      </c>
      <c r="F55" s="17" t="e">
        <f>[4]手足!$F51</f>
        <v>#N/A</v>
      </c>
      <c r="G55" s="17" t="e">
        <f>[4]手足!$G51</f>
        <v>#N/A</v>
      </c>
      <c r="H55" s="17" t="e">
        <f>[4]手足!$H51</f>
        <v>#N/A</v>
      </c>
      <c r="I55" s="17" t="e">
        <f>[4]手足!$I51</f>
        <v>#N/A</v>
      </c>
      <c r="J55" s="17" t="e">
        <f>[4]手足!$J51</f>
        <v>#N/A</v>
      </c>
      <c r="K55" s="17" t="e">
        <f>[4]手足!$K51</f>
        <v>#N/A</v>
      </c>
      <c r="L55" s="17" t="e">
        <f>[4]手足!$L51</f>
        <v>#N/A</v>
      </c>
      <c r="M55" s="17" t="e">
        <f>[4]手足!$M51</f>
        <v>#N/A</v>
      </c>
      <c r="N55" s="17" t="e">
        <f>[4]手足!$N51</f>
        <v>#N/A</v>
      </c>
      <c r="O55" s="17" t="e">
        <f>[4]手足!$O51</f>
        <v>#N/A</v>
      </c>
      <c r="P55" s="17" t="e">
        <f>[4]手足!$P51</f>
        <v>#N/A</v>
      </c>
      <c r="Q55" s="17" t="e">
        <f>[4]手足!$Q51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[4]手足!$C52</f>
        <v>#N/A</v>
      </c>
      <c r="D56" s="17" t="e">
        <f>[4]手足!$D52</f>
        <v>#N/A</v>
      </c>
      <c r="E56" s="17" t="e">
        <f>[4]手足!$E52</f>
        <v>#N/A</v>
      </c>
      <c r="F56" s="17" t="e">
        <f>[4]手足!$F52</f>
        <v>#N/A</v>
      </c>
      <c r="G56" s="17" t="e">
        <f>[4]手足!$G52</f>
        <v>#N/A</v>
      </c>
      <c r="H56" s="17" t="e">
        <f>[4]手足!$H52</f>
        <v>#N/A</v>
      </c>
      <c r="I56" s="17" t="e">
        <f>[4]手足!$I52</f>
        <v>#N/A</v>
      </c>
      <c r="J56" s="17" t="e">
        <f>[4]手足!$J52</f>
        <v>#N/A</v>
      </c>
      <c r="K56" s="17" t="e">
        <f>[4]手足!$K52</f>
        <v>#N/A</v>
      </c>
      <c r="L56" s="17" t="e">
        <f>[4]手足!$L52</f>
        <v>#N/A</v>
      </c>
      <c r="M56" s="17" t="e">
        <f>[4]手足!$M52</f>
        <v>#N/A</v>
      </c>
      <c r="N56" s="17" t="e">
        <f>[4]手足!$N52</f>
        <v>#N/A</v>
      </c>
      <c r="O56" s="17" t="e">
        <f>[4]手足!$O52</f>
        <v>#N/A</v>
      </c>
      <c r="P56" s="17" t="e">
        <f>[4]手足!$P52</f>
        <v>#N/A</v>
      </c>
      <c r="Q56" s="17" t="e">
        <f>[4]手足!$Q52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[4]手足!$C53</f>
        <v>#N/A</v>
      </c>
      <c r="D57" s="17" t="e">
        <f>[4]手足!$D53</f>
        <v>#N/A</v>
      </c>
      <c r="E57" s="17" t="e">
        <f>[4]手足!$E53</f>
        <v>#N/A</v>
      </c>
      <c r="F57" s="17" t="e">
        <f>[4]手足!$F53</f>
        <v>#N/A</v>
      </c>
      <c r="G57" s="17" t="e">
        <f>[4]手足!$G53</f>
        <v>#N/A</v>
      </c>
      <c r="H57" s="17" t="e">
        <f>[4]手足!$H53</f>
        <v>#N/A</v>
      </c>
      <c r="I57" s="17" t="e">
        <f>[4]手足!$I53</f>
        <v>#N/A</v>
      </c>
      <c r="J57" s="17" t="e">
        <f>[4]手足!$J53</f>
        <v>#N/A</v>
      </c>
      <c r="K57" s="17" t="e">
        <f>[4]手足!$K53</f>
        <v>#N/A</v>
      </c>
      <c r="L57" s="17" t="e">
        <f>[4]手足!$L53</f>
        <v>#N/A</v>
      </c>
      <c r="M57" s="17" t="e">
        <f>[4]手足!$M53</f>
        <v>#N/A</v>
      </c>
      <c r="N57" s="17" t="e">
        <f>[4]手足!$N53</f>
        <v>#N/A</v>
      </c>
      <c r="O57" s="17" t="e">
        <f>[4]手足!$O53</f>
        <v>#N/A</v>
      </c>
      <c r="P57" s="17" t="e">
        <f>[4]手足!$P53</f>
        <v>#N/A</v>
      </c>
      <c r="Q57" s="17" t="e">
        <f>[4]手足!$Q53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[4]手足!$C54</f>
        <v>#N/A</v>
      </c>
      <c r="D58" s="104" t="e">
        <f>[4]手足!$D54</f>
        <v>#N/A</v>
      </c>
      <c r="E58" s="104" t="e">
        <f>[4]手足!$E54</f>
        <v>#N/A</v>
      </c>
      <c r="F58" s="104" t="e">
        <f>[4]手足!$F54</f>
        <v>#N/A</v>
      </c>
      <c r="G58" s="104" t="e">
        <f>[4]手足!$G54</f>
        <v>#N/A</v>
      </c>
      <c r="H58" s="104" t="e">
        <f>[4]手足!$H54</f>
        <v>#N/A</v>
      </c>
      <c r="I58" s="104" t="e">
        <f>[4]手足!$I54</f>
        <v>#N/A</v>
      </c>
      <c r="J58" s="104" t="e">
        <f>[4]手足!$J54</f>
        <v>#N/A</v>
      </c>
      <c r="K58" s="104" t="e">
        <f>[4]手足!$K54</f>
        <v>#N/A</v>
      </c>
      <c r="L58" s="104" t="e">
        <f>[4]手足!$L54</f>
        <v>#N/A</v>
      </c>
      <c r="M58" s="104" t="e">
        <f>[4]手足!$M54</f>
        <v>#N/A</v>
      </c>
      <c r="N58" s="104" t="e">
        <f>[4]手足!$N54</f>
        <v>#N/A</v>
      </c>
      <c r="O58" s="104" t="e">
        <f>[4]手足!$O54</f>
        <v>#N/A</v>
      </c>
      <c r="P58" s="104" t="e">
        <f>[4]手足!$P54</f>
        <v>#N/A</v>
      </c>
      <c r="Q58" s="104" t="e">
        <f>[4]手足!$Q54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261</v>
      </c>
      <c r="D60" s="2">
        <f t="array" ref="D60">+SUM(IF(NOT(ISERROR(D6:D58)),D6:D58))</f>
        <v>4</v>
      </c>
      <c r="E60" s="2">
        <f t="array" ref="E60">+SUM(IF(NOT(ISERROR(E6:E58)),E6:E58))</f>
        <v>56</v>
      </c>
      <c r="F60" s="2">
        <f t="array" ref="F60">+SUM(IF(NOT(ISERROR(F6:F58)),F6:F58))</f>
        <v>117</v>
      </c>
      <c r="G60" s="2">
        <f t="array" ref="G60">+SUM(IF(NOT(ISERROR(G6:G58)),G6:G58))</f>
        <v>45</v>
      </c>
      <c r="H60" s="2">
        <f t="array" ref="H60">+SUM(IF(NOT(ISERROR(H6:H58)),H6:H58))</f>
        <v>24</v>
      </c>
      <c r="I60" s="2">
        <f t="array" ref="I60">+SUM(IF(NOT(ISERROR(I6:I58)),I6:I58))</f>
        <v>8</v>
      </c>
      <c r="J60" s="2">
        <f t="array" ref="J60">+SUM(IF(NOT(ISERROR(J6:J58)),J6:J58))</f>
        <v>4</v>
      </c>
      <c r="K60" s="2">
        <f t="array" ref="K60">+SUM(IF(NOT(ISERROR(K6:K58)),K6:K58))</f>
        <v>1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261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1.5325670498084289</v>
      </c>
      <c r="E61" s="4">
        <f t="shared" si="4"/>
        <v>21.455938697318008</v>
      </c>
      <c r="F61" s="4">
        <f t="shared" si="4"/>
        <v>44.827586206896555</v>
      </c>
      <c r="G61" s="4">
        <f t="shared" si="4"/>
        <v>17.241379310344829</v>
      </c>
      <c r="H61" s="4">
        <f t="shared" si="4"/>
        <v>9.1954022988505741</v>
      </c>
      <c r="I61" s="4">
        <f t="shared" si="4"/>
        <v>3.0651340996168579</v>
      </c>
      <c r="J61" s="4">
        <f t="shared" si="4"/>
        <v>1.5325670498084289</v>
      </c>
      <c r="K61" s="4">
        <f t="shared" si="4"/>
        <v>0.38314176245210724</v>
      </c>
      <c r="L61" s="4">
        <f t="shared" si="4"/>
        <v>0.38314176245210724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0.38314176245210724</v>
      </c>
      <c r="R61" s="4"/>
      <c r="S61" s="4">
        <f>SUM(D61:Q61)</f>
        <v>100.00000000000003</v>
      </c>
      <c r="T61" s="4" t="b">
        <f>C61=S61</f>
        <v>1</v>
      </c>
    </row>
    <row r="63" spans="2:20">
      <c r="S63" s="5">
        <f t="array" ref="S63">+SUM(IF(NOT(ISERROR(S6:S58)),S6:S58))</f>
        <v>261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[4]伝紅!$C$2</f>
        <v>3</v>
      </c>
      <c r="D6" s="102">
        <f>[4]伝紅!$D2</f>
        <v>0</v>
      </c>
      <c r="E6" s="102">
        <f>[4]伝紅!$E2</f>
        <v>1</v>
      </c>
      <c r="F6" s="102">
        <f>[4]伝紅!$F2</f>
        <v>1</v>
      </c>
      <c r="G6" s="102">
        <f>[4]伝紅!$G2</f>
        <v>0</v>
      </c>
      <c r="H6" s="102">
        <f>[4]伝紅!$H2</f>
        <v>0</v>
      </c>
      <c r="I6" s="102">
        <f>[4]伝紅!$I2</f>
        <v>0</v>
      </c>
      <c r="J6" s="102">
        <f>[4]伝紅!$J2</f>
        <v>1</v>
      </c>
      <c r="K6" s="102">
        <f>[4]伝紅!$K2</f>
        <v>0</v>
      </c>
      <c r="L6" s="102">
        <f>[4]伝紅!$L2</f>
        <v>0</v>
      </c>
      <c r="M6" s="102">
        <f>[4]伝紅!$M2</f>
        <v>0</v>
      </c>
      <c r="N6" s="102">
        <f>[4]伝紅!$N2</f>
        <v>0</v>
      </c>
      <c r="O6" s="102">
        <f>[4]伝紅!$O2</f>
        <v>0</v>
      </c>
      <c r="P6" s="102">
        <f>[4]伝紅!$P2</f>
        <v>0</v>
      </c>
      <c r="Q6" s="102">
        <f>[4]伝紅!$Q2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[4]伝紅!$C3</f>
        <v>9</v>
      </c>
      <c r="D7" s="17">
        <f>[4]伝紅!$D3</f>
        <v>0</v>
      </c>
      <c r="E7" s="17">
        <f>[4]伝紅!$E3</f>
        <v>0</v>
      </c>
      <c r="F7" s="17">
        <f>[4]伝紅!$F3</f>
        <v>2</v>
      </c>
      <c r="G7" s="17">
        <f>[4]伝紅!$G3</f>
        <v>0</v>
      </c>
      <c r="H7" s="17">
        <f>[4]伝紅!$H3</f>
        <v>1</v>
      </c>
      <c r="I7" s="17">
        <f>[4]伝紅!$I3</f>
        <v>3</v>
      </c>
      <c r="J7" s="17">
        <f>[4]伝紅!$J3</f>
        <v>0</v>
      </c>
      <c r="K7" s="17">
        <f>[4]伝紅!$K3</f>
        <v>0</v>
      </c>
      <c r="L7" s="17">
        <f>[4]伝紅!$L3</f>
        <v>0</v>
      </c>
      <c r="M7" s="17">
        <f>[4]伝紅!$M3</f>
        <v>0</v>
      </c>
      <c r="N7" s="17">
        <f>[4]伝紅!$N3</f>
        <v>2</v>
      </c>
      <c r="O7" s="17">
        <f>[4]伝紅!$O3</f>
        <v>1</v>
      </c>
      <c r="P7" s="17">
        <f>[4]伝紅!$P3</f>
        <v>0</v>
      </c>
      <c r="Q7" s="17">
        <f>[4]伝紅!$Q3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[4]伝紅!$C4</f>
        <v>1</v>
      </c>
      <c r="D8" s="17">
        <f>[4]伝紅!$D4</f>
        <v>0</v>
      </c>
      <c r="E8" s="17">
        <f>[4]伝紅!$E4</f>
        <v>0</v>
      </c>
      <c r="F8" s="17">
        <f>[4]伝紅!$F4</f>
        <v>0</v>
      </c>
      <c r="G8" s="17">
        <f>[4]伝紅!$G4</f>
        <v>0</v>
      </c>
      <c r="H8" s="17">
        <f>[4]伝紅!$H4</f>
        <v>0</v>
      </c>
      <c r="I8" s="17">
        <f>[4]伝紅!$I4</f>
        <v>0</v>
      </c>
      <c r="J8" s="17">
        <f>[4]伝紅!$J4</f>
        <v>0</v>
      </c>
      <c r="K8" s="17">
        <f>[4]伝紅!$K4</f>
        <v>0</v>
      </c>
      <c r="L8" s="17">
        <f>[4]伝紅!$L4</f>
        <v>0</v>
      </c>
      <c r="M8" s="17">
        <f>[4]伝紅!$M4</f>
        <v>0</v>
      </c>
      <c r="N8" s="17">
        <f>[4]伝紅!$N4</f>
        <v>0</v>
      </c>
      <c r="O8" s="17">
        <f>[4]伝紅!$O4</f>
        <v>0</v>
      </c>
      <c r="P8" s="17">
        <f>[4]伝紅!$P4</f>
        <v>0</v>
      </c>
      <c r="Q8" s="17">
        <f>[4]伝紅!$Q4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[4]伝紅!$C5</f>
        <v>4</v>
      </c>
      <c r="D9" s="17">
        <f>[4]伝紅!$D5</f>
        <v>0</v>
      </c>
      <c r="E9" s="17">
        <f>[4]伝紅!$E5</f>
        <v>0</v>
      </c>
      <c r="F9" s="17">
        <f>[4]伝紅!$F5</f>
        <v>0</v>
      </c>
      <c r="G9" s="17">
        <f>[4]伝紅!$G5</f>
        <v>0</v>
      </c>
      <c r="H9" s="17">
        <f>[4]伝紅!$H5</f>
        <v>1</v>
      </c>
      <c r="I9" s="17">
        <f>[4]伝紅!$I5</f>
        <v>1</v>
      </c>
      <c r="J9" s="17">
        <f>[4]伝紅!$J5</f>
        <v>0</v>
      </c>
      <c r="K9" s="17">
        <f>[4]伝紅!$K5</f>
        <v>0</v>
      </c>
      <c r="L9" s="17">
        <f>[4]伝紅!$L5</f>
        <v>0</v>
      </c>
      <c r="M9" s="17">
        <f>[4]伝紅!$M5</f>
        <v>2</v>
      </c>
      <c r="N9" s="17">
        <f>[4]伝紅!$N5</f>
        <v>0</v>
      </c>
      <c r="O9" s="17">
        <f>[4]伝紅!$O5</f>
        <v>0</v>
      </c>
      <c r="P9" s="17">
        <f>[4]伝紅!$P5</f>
        <v>0</v>
      </c>
      <c r="Q9" s="17">
        <f>[4]伝紅!$Q5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[4]伝紅!$C6</f>
        <v>6</v>
      </c>
      <c r="D10" s="17">
        <f>[4]伝紅!$D6</f>
        <v>0</v>
      </c>
      <c r="E10" s="17">
        <f>[4]伝紅!$E6</f>
        <v>0</v>
      </c>
      <c r="F10" s="17">
        <f>[4]伝紅!$F6</f>
        <v>0</v>
      </c>
      <c r="G10" s="17">
        <f>[4]伝紅!$G6</f>
        <v>0</v>
      </c>
      <c r="H10" s="17">
        <f>[4]伝紅!$H6</f>
        <v>0</v>
      </c>
      <c r="I10" s="17">
        <f>[4]伝紅!$I6</f>
        <v>1</v>
      </c>
      <c r="J10" s="17">
        <f>[4]伝紅!$J6</f>
        <v>0</v>
      </c>
      <c r="K10" s="17">
        <f>[4]伝紅!$K6</f>
        <v>2</v>
      </c>
      <c r="L10" s="17">
        <f>[4]伝紅!$L6</f>
        <v>1</v>
      </c>
      <c r="M10" s="17">
        <f>[4]伝紅!$M6</f>
        <v>0</v>
      </c>
      <c r="N10" s="17">
        <f>[4]伝紅!$N6</f>
        <v>1</v>
      </c>
      <c r="O10" s="17">
        <f>[4]伝紅!$O6</f>
        <v>1</v>
      </c>
      <c r="P10" s="17">
        <f>[4]伝紅!$P6</f>
        <v>0</v>
      </c>
      <c r="Q10" s="17">
        <f>[4]伝紅!$Q6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[4]伝紅!$C7</f>
        <v>3</v>
      </c>
      <c r="D11" s="17">
        <f>[4]伝紅!$D7</f>
        <v>0</v>
      </c>
      <c r="E11" s="17">
        <f>[4]伝紅!$E7</f>
        <v>0</v>
      </c>
      <c r="F11" s="17">
        <f>[4]伝紅!$F7</f>
        <v>1</v>
      </c>
      <c r="G11" s="17">
        <f>[4]伝紅!$G7</f>
        <v>0</v>
      </c>
      <c r="H11" s="17">
        <f>[4]伝紅!$H7</f>
        <v>0</v>
      </c>
      <c r="I11" s="17">
        <f>[4]伝紅!$I7</f>
        <v>0</v>
      </c>
      <c r="J11" s="17">
        <f>[4]伝紅!$J7</f>
        <v>0</v>
      </c>
      <c r="K11" s="17">
        <f>[4]伝紅!$K7</f>
        <v>0</v>
      </c>
      <c r="L11" s="17">
        <f>[4]伝紅!$L7</f>
        <v>0</v>
      </c>
      <c r="M11" s="17">
        <f>[4]伝紅!$M7</f>
        <v>0</v>
      </c>
      <c r="N11" s="17">
        <f>[4]伝紅!$N7</f>
        <v>0</v>
      </c>
      <c r="O11" s="17">
        <f>[4]伝紅!$O7</f>
        <v>0</v>
      </c>
      <c r="P11" s="17">
        <f>[4]伝紅!$P7</f>
        <v>1</v>
      </c>
      <c r="Q11" s="17">
        <f>[4]伝紅!$Q7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[4]伝紅!$C8</f>
        <v>2</v>
      </c>
      <c r="D12" s="17">
        <f>[4]伝紅!$D8</f>
        <v>0</v>
      </c>
      <c r="E12" s="17">
        <f>[4]伝紅!$E8</f>
        <v>0</v>
      </c>
      <c r="F12" s="17">
        <f>[4]伝紅!$F8</f>
        <v>0</v>
      </c>
      <c r="G12" s="17">
        <f>[4]伝紅!$G8</f>
        <v>0</v>
      </c>
      <c r="H12" s="17">
        <f>[4]伝紅!$H8</f>
        <v>0</v>
      </c>
      <c r="I12" s="17">
        <f>[4]伝紅!$I8</f>
        <v>0</v>
      </c>
      <c r="J12" s="17">
        <f>[4]伝紅!$J8</f>
        <v>0</v>
      </c>
      <c r="K12" s="17">
        <f>[4]伝紅!$K8</f>
        <v>0</v>
      </c>
      <c r="L12" s="17">
        <f>[4]伝紅!$L8</f>
        <v>1</v>
      </c>
      <c r="M12" s="17">
        <f>[4]伝紅!$M8</f>
        <v>1</v>
      </c>
      <c r="N12" s="17">
        <f>[4]伝紅!$N8</f>
        <v>0</v>
      </c>
      <c r="O12" s="17">
        <f>[4]伝紅!$O8</f>
        <v>0</v>
      </c>
      <c r="P12" s="17">
        <f>[4]伝紅!$P8</f>
        <v>0</v>
      </c>
      <c r="Q12" s="17">
        <f>[4]伝紅!$Q8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[4]伝紅!$C9</f>
        <v>3</v>
      </c>
      <c r="D13" s="17">
        <f>[4]伝紅!$D9</f>
        <v>0</v>
      </c>
      <c r="E13" s="17">
        <f>[4]伝紅!$E9</f>
        <v>0</v>
      </c>
      <c r="F13" s="17">
        <f>[4]伝紅!$F9</f>
        <v>0</v>
      </c>
      <c r="G13" s="17">
        <f>[4]伝紅!$G9</f>
        <v>0</v>
      </c>
      <c r="H13" s="17">
        <f>[4]伝紅!$H9</f>
        <v>2</v>
      </c>
      <c r="I13" s="17">
        <f>[4]伝紅!$I9</f>
        <v>0</v>
      </c>
      <c r="J13" s="17">
        <f>[4]伝紅!$J9</f>
        <v>0</v>
      </c>
      <c r="K13" s="17">
        <f>[4]伝紅!$K9</f>
        <v>0</v>
      </c>
      <c r="L13" s="17">
        <f>[4]伝紅!$L9</f>
        <v>0</v>
      </c>
      <c r="M13" s="17">
        <f>[4]伝紅!$M9</f>
        <v>1</v>
      </c>
      <c r="N13" s="17">
        <f>[4]伝紅!$N9</f>
        <v>0</v>
      </c>
      <c r="O13" s="17">
        <f>[4]伝紅!$O9</f>
        <v>0</v>
      </c>
      <c r="P13" s="17">
        <f>[4]伝紅!$P9</f>
        <v>0</v>
      </c>
      <c r="Q13" s="17">
        <f>[4]伝紅!$Q9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[4]伝紅!$C10</f>
        <v>4</v>
      </c>
      <c r="D14" s="17">
        <f>[4]伝紅!$D10</f>
        <v>0</v>
      </c>
      <c r="E14" s="17">
        <f>[4]伝紅!$E10</f>
        <v>0</v>
      </c>
      <c r="F14" s="17">
        <f>[4]伝紅!$F10</f>
        <v>0</v>
      </c>
      <c r="G14" s="17">
        <f>[4]伝紅!$G10</f>
        <v>1</v>
      </c>
      <c r="H14" s="17">
        <f>[4]伝紅!$H10</f>
        <v>1</v>
      </c>
      <c r="I14" s="17">
        <f>[4]伝紅!$I10</f>
        <v>1</v>
      </c>
      <c r="J14" s="17">
        <f>[4]伝紅!$J10</f>
        <v>0</v>
      </c>
      <c r="K14" s="17">
        <f>[4]伝紅!$K10</f>
        <v>0</v>
      </c>
      <c r="L14" s="17">
        <f>[4]伝紅!$L10</f>
        <v>0</v>
      </c>
      <c r="M14" s="17">
        <f>[4]伝紅!$M10</f>
        <v>0</v>
      </c>
      <c r="N14" s="17">
        <f>[4]伝紅!$N10</f>
        <v>0</v>
      </c>
      <c r="O14" s="17">
        <f>[4]伝紅!$O10</f>
        <v>0</v>
      </c>
      <c r="P14" s="17">
        <f>[4]伝紅!$P10</f>
        <v>0</v>
      </c>
      <c r="Q14" s="17">
        <f>[4]伝紅!$Q10</f>
        <v>1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[4]伝紅!$C11</f>
        <v>4</v>
      </c>
      <c r="D15" s="17">
        <f>[4]伝紅!$D11</f>
        <v>0</v>
      </c>
      <c r="E15" s="17">
        <f>[4]伝紅!$E11</f>
        <v>0</v>
      </c>
      <c r="F15" s="17">
        <f>[4]伝紅!$F11</f>
        <v>0</v>
      </c>
      <c r="G15" s="17">
        <f>[4]伝紅!$G11</f>
        <v>1</v>
      </c>
      <c r="H15" s="17">
        <f>[4]伝紅!$H11</f>
        <v>0</v>
      </c>
      <c r="I15" s="17">
        <f>[4]伝紅!$I11</f>
        <v>0</v>
      </c>
      <c r="J15" s="17">
        <f>[4]伝紅!$J11</f>
        <v>1</v>
      </c>
      <c r="K15" s="17">
        <f>[4]伝紅!$K11</f>
        <v>0</v>
      </c>
      <c r="L15" s="17">
        <f>[4]伝紅!$L11</f>
        <v>0</v>
      </c>
      <c r="M15" s="17">
        <f>[4]伝紅!$M11</f>
        <v>1</v>
      </c>
      <c r="N15" s="17">
        <f>[4]伝紅!$N11</f>
        <v>0</v>
      </c>
      <c r="O15" s="17">
        <f>[4]伝紅!$O11</f>
        <v>1</v>
      </c>
      <c r="P15" s="17">
        <f>[4]伝紅!$P11</f>
        <v>0</v>
      </c>
      <c r="Q15" s="17">
        <f>[4]伝紅!$Q11</f>
        <v>0</v>
      </c>
      <c r="S15">
        <f t="shared" si="0"/>
        <v>4</v>
      </c>
      <c r="T15" t="b">
        <f t="shared" si="1"/>
        <v>1</v>
      </c>
    </row>
    <row r="16" spans="2:20">
      <c r="B16" s="17">
        <v>11</v>
      </c>
      <c r="C16" s="17">
        <f>[4]伝紅!$C12</f>
        <v>2</v>
      </c>
      <c r="D16" s="17">
        <f>[4]伝紅!$D12</f>
        <v>0</v>
      </c>
      <c r="E16" s="17">
        <f>[4]伝紅!$E12</f>
        <v>0</v>
      </c>
      <c r="F16" s="17">
        <f>[4]伝紅!$F12</f>
        <v>0</v>
      </c>
      <c r="G16" s="17">
        <f>[4]伝紅!$G12</f>
        <v>1</v>
      </c>
      <c r="H16" s="17">
        <f>[4]伝紅!$H12</f>
        <v>0</v>
      </c>
      <c r="I16" s="17">
        <f>[4]伝紅!$I12</f>
        <v>0</v>
      </c>
      <c r="J16" s="17">
        <f>[4]伝紅!$J12</f>
        <v>0</v>
      </c>
      <c r="K16" s="17">
        <f>[4]伝紅!$K12</f>
        <v>0</v>
      </c>
      <c r="L16" s="17">
        <f>[4]伝紅!$L12</f>
        <v>1</v>
      </c>
      <c r="M16" s="17">
        <f>[4]伝紅!$M12</f>
        <v>0</v>
      </c>
      <c r="N16" s="17">
        <f>[4]伝紅!$N12</f>
        <v>0</v>
      </c>
      <c r="O16" s="17">
        <f>[4]伝紅!$O12</f>
        <v>0</v>
      </c>
      <c r="P16" s="17">
        <f>[4]伝紅!$P12</f>
        <v>0</v>
      </c>
      <c r="Q16" s="17">
        <f>[4]伝紅!$Q12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[4]伝紅!$C13</f>
        <v>0</v>
      </c>
      <c r="D17" s="17">
        <f>[4]伝紅!$D13</f>
        <v>0</v>
      </c>
      <c r="E17" s="17">
        <f>[4]伝紅!$E13</f>
        <v>0</v>
      </c>
      <c r="F17" s="17">
        <f>[4]伝紅!$F13</f>
        <v>0</v>
      </c>
      <c r="G17" s="17">
        <f>[4]伝紅!$G13</f>
        <v>0</v>
      </c>
      <c r="H17" s="17">
        <f>[4]伝紅!$H13</f>
        <v>0</v>
      </c>
      <c r="I17" s="17">
        <f>[4]伝紅!$I13</f>
        <v>0</v>
      </c>
      <c r="J17" s="17">
        <f>[4]伝紅!$J13</f>
        <v>0</v>
      </c>
      <c r="K17" s="17">
        <f>[4]伝紅!$K13</f>
        <v>0</v>
      </c>
      <c r="L17" s="17">
        <f>[4]伝紅!$L13</f>
        <v>0</v>
      </c>
      <c r="M17" s="17">
        <f>[4]伝紅!$M13</f>
        <v>0</v>
      </c>
      <c r="N17" s="17">
        <f>[4]伝紅!$N13</f>
        <v>0</v>
      </c>
      <c r="O17" s="17">
        <f>[4]伝紅!$O13</f>
        <v>0</v>
      </c>
      <c r="P17" s="17">
        <f>[4]伝紅!$P13</f>
        <v>0</v>
      </c>
      <c r="Q17" s="17">
        <f>[4]伝紅!$Q13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[4]伝紅!$C14</f>
        <v>0</v>
      </c>
      <c r="D18" s="17">
        <f>[4]伝紅!$D14</f>
        <v>0</v>
      </c>
      <c r="E18" s="17">
        <f>[4]伝紅!$E14</f>
        <v>0</v>
      </c>
      <c r="F18" s="17">
        <f>[4]伝紅!$F14</f>
        <v>0</v>
      </c>
      <c r="G18" s="17">
        <f>[4]伝紅!$G14</f>
        <v>0</v>
      </c>
      <c r="H18" s="17">
        <f>[4]伝紅!$H14</f>
        <v>0</v>
      </c>
      <c r="I18" s="17">
        <f>[4]伝紅!$I14</f>
        <v>0</v>
      </c>
      <c r="J18" s="17">
        <f>[4]伝紅!$J14</f>
        <v>0</v>
      </c>
      <c r="K18" s="17">
        <f>[4]伝紅!$K14</f>
        <v>0</v>
      </c>
      <c r="L18" s="17">
        <f>[4]伝紅!$L14</f>
        <v>0</v>
      </c>
      <c r="M18" s="17">
        <f>[4]伝紅!$M14</f>
        <v>0</v>
      </c>
      <c r="N18" s="17">
        <f>[4]伝紅!$N14</f>
        <v>0</v>
      </c>
      <c r="O18" s="17">
        <f>[4]伝紅!$O14</f>
        <v>0</v>
      </c>
      <c r="P18" s="17">
        <f>[4]伝紅!$P14</f>
        <v>0</v>
      </c>
      <c r="Q18" s="17">
        <f>[4]伝紅!$Q14</f>
        <v>0</v>
      </c>
      <c r="S18">
        <f t="shared" si="0"/>
        <v>0</v>
      </c>
      <c r="T18" t="b">
        <f t="shared" si="1"/>
        <v>1</v>
      </c>
    </row>
    <row r="19" spans="2:20">
      <c r="B19" s="17">
        <v>14</v>
      </c>
      <c r="C19" s="17">
        <f>[4]伝紅!$C15</f>
        <v>0</v>
      </c>
      <c r="D19" s="17">
        <f>[4]伝紅!$D15</f>
        <v>0</v>
      </c>
      <c r="E19" s="17">
        <f>[4]伝紅!$E15</f>
        <v>0</v>
      </c>
      <c r="F19" s="17">
        <f>[4]伝紅!$F15</f>
        <v>0</v>
      </c>
      <c r="G19" s="17">
        <f>[4]伝紅!$G15</f>
        <v>0</v>
      </c>
      <c r="H19" s="17">
        <f>[4]伝紅!$H15</f>
        <v>0</v>
      </c>
      <c r="I19" s="17">
        <f>[4]伝紅!$I15</f>
        <v>0</v>
      </c>
      <c r="J19" s="17">
        <f>[4]伝紅!$J15</f>
        <v>0</v>
      </c>
      <c r="K19" s="17">
        <f>[4]伝紅!$K15</f>
        <v>0</v>
      </c>
      <c r="L19" s="17">
        <f>[4]伝紅!$L15</f>
        <v>0</v>
      </c>
      <c r="M19" s="17">
        <f>[4]伝紅!$M15</f>
        <v>0</v>
      </c>
      <c r="N19" s="17">
        <f>[4]伝紅!$N15</f>
        <v>0</v>
      </c>
      <c r="O19" s="17">
        <f>[4]伝紅!$O15</f>
        <v>0</v>
      </c>
      <c r="P19" s="17">
        <f>[4]伝紅!$P15</f>
        <v>0</v>
      </c>
      <c r="Q19" s="17">
        <f>[4]伝紅!$Q15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[4]伝紅!$C16</f>
        <v>0</v>
      </c>
      <c r="D20" s="17">
        <f>[4]伝紅!$D16</f>
        <v>0</v>
      </c>
      <c r="E20" s="17">
        <f>[4]伝紅!$E16</f>
        <v>0</v>
      </c>
      <c r="F20" s="17">
        <f>[4]伝紅!$F16</f>
        <v>0</v>
      </c>
      <c r="G20" s="17">
        <f>[4]伝紅!$G16</f>
        <v>0</v>
      </c>
      <c r="H20" s="17">
        <f>[4]伝紅!$H16</f>
        <v>0</v>
      </c>
      <c r="I20" s="17">
        <f>[4]伝紅!$I16</f>
        <v>0</v>
      </c>
      <c r="J20" s="17">
        <f>[4]伝紅!$J16</f>
        <v>0</v>
      </c>
      <c r="K20" s="17">
        <f>[4]伝紅!$K16</f>
        <v>0</v>
      </c>
      <c r="L20" s="17">
        <f>[4]伝紅!$L16</f>
        <v>0</v>
      </c>
      <c r="M20" s="17">
        <f>[4]伝紅!$M16</f>
        <v>0</v>
      </c>
      <c r="N20" s="17">
        <f>[4]伝紅!$N16</f>
        <v>0</v>
      </c>
      <c r="O20" s="17">
        <f>[4]伝紅!$O16</f>
        <v>0</v>
      </c>
      <c r="P20" s="17">
        <f>[4]伝紅!$P16</f>
        <v>0</v>
      </c>
      <c r="Q20" s="17">
        <f>[4]伝紅!$Q16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[4]伝紅!$C17</f>
        <v>0</v>
      </c>
      <c r="D21" s="17">
        <f>[4]伝紅!$D17</f>
        <v>0</v>
      </c>
      <c r="E21" s="17">
        <f>[4]伝紅!$E17</f>
        <v>0</v>
      </c>
      <c r="F21" s="17">
        <f>[4]伝紅!$F17</f>
        <v>0</v>
      </c>
      <c r="G21" s="17">
        <f>[4]伝紅!$G17</f>
        <v>0</v>
      </c>
      <c r="H21" s="17">
        <f>[4]伝紅!$H17</f>
        <v>0</v>
      </c>
      <c r="I21" s="17">
        <f>[4]伝紅!$I17</f>
        <v>0</v>
      </c>
      <c r="J21" s="17">
        <f>[4]伝紅!$J17</f>
        <v>0</v>
      </c>
      <c r="K21" s="17">
        <f>[4]伝紅!$K17</f>
        <v>0</v>
      </c>
      <c r="L21" s="17">
        <f>[4]伝紅!$L17</f>
        <v>0</v>
      </c>
      <c r="M21" s="17">
        <f>[4]伝紅!$M17</f>
        <v>0</v>
      </c>
      <c r="N21" s="17">
        <f>[4]伝紅!$N17</f>
        <v>0</v>
      </c>
      <c r="O21" s="17">
        <f>[4]伝紅!$O17</f>
        <v>0</v>
      </c>
      <c r="P21" s="17">
        <f>[4]伝紅!$P17</f>
        <v>0</v>
      </c>
      <c r="Q21" s="17">
        <f>[4]伝紅!$Q17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[4]伝紅!$C18</f>
        <v>0</v>
      </c>
      <c r="D22" s="17">
        <f>[4]伝紅!$D18</f>
        <v>0</v>
      </c>
      <c r="E22" s="17">
        <f>[4]伝紅!$E18</f>
        <v>0</v>
      </c>
      <c r="F22" s="17">
        <f>[4]伝紅!$F18</f>
        <v>0</v>
      </c>
      <c r="G22" s="17">
        <f>[4]伝紅!$G18</f>
        <v>0</v>
      </c>
      <c r="H22" s="17">
        <f>[4]伝紅!$H18</f>
        <v>0</v>
      </c>
      <c r="I22" s="17">
        <f>[4]伝紅!$I18</f>
        <v>0</v>
      </c>
      <c r="J22" s="17">
        <f>[4]伝紅!$J18</f>
        <v>0</v>
      </c>
      <c r="K22" s="17">
        <f>[4]伝紅!$K18</f>
        <v>0</v>
      </c>
      <c r="L22" s="17">
        <f>[4]伝紅!$L18</f>
        <v>0</v>
      </c>
      <c r="M22" s="17">
        <f>[4]伝紅!$M18</f>
        <v>0</v>
      </c>
      <c r="N22" s="17">
        <f>[4]伝紅!$N18</f>
        <v>0</v>
      </c>
      <c r="O22" s="17">
        <f>[4]伝紅!$O18</f>
        <v>0</v>
      </c>
      <c r="P22" s="17">
        <f>[4]伝紅!$P18</f>
        <v>0</v>
      </c>
      <c r="Q22" s="17">
        <f>[4]伝紅!$Q18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>
        <f>[4]伝紅!$C19</f>
        <v>1</v>
      </c>
      <c r="D23" s="17">
        <f>[4]伝紅!$D19</f>
        <v>0</v>
      </c>
      <c r="E23" s="17">
        <f>[4]伝紅!$E19</f>
        <v>0</v>
      </c>
      <c r="F23" s="17">
        <f>[4]伝紅!$F19</f>
        <v>0</v>
      </c>
      <c r="G23" s="17">
        <f>[4]伝紅!$G19</f>
        <v>0</v>
      </c>
      <c r="H23" s="17">
        <f>[4]伝紅!$H19</f>
        <v>0</v>
      </c>
      <c r="I23" s="17">
        <f>[4]伝紅!$I19</f>
        <v>0</v>
      </c>
      <c r="J23" s="17">
        <f>[4]伝紅!$J19</f>
        <v>0</v>
      </c>
      <c r="K23" s="17">
        <f>[4]伝紅!$K19</f>
        <v>0</v>
      </c>
      <c r="L23" s="17">
        <f>[4]伝紅!$L19</f>
        <v>0</v>
      </c>
      <c r="M23" s="17">
        <f>[4]伝紅!$M19</f>
        <v>0</v>
      </c>
      <c r="N23" s="17">
        <f>[4]伝紅!$N19</f>
        <v>0</v>
      </c>
      <c r="O23" s="17">
        <f>[4]伝紅!$O19</f>
        <v>0</v>
      </c>
      <c r="P23" s="17">
        <f>[4]伝紅!$P19</f>
        <v>1</v>
      </c>
      <c r="Q23" s="17">
        <f>[4]伝紅!$Q19</f>
        <v>0</v>
      </c>
      <c r="S23">
        <f t="shared" si="0"/>
        <v>1</v>
      </c>
      <c r="T23" t="b">
        <f t="shared" si="1"/>
        <v>1</v>
      </c>
    </row>
    <row r="24" spans="2:20">
      <c r="B24" s="17">
        <v>19</v>
      </c>
      <c r="C24" s="17">
        <f>[4]伝紅!$C20</f>
        <v>0</v>
      </c>
      <c r="D24" s="17">
        <f>[4]伝紅!$D20</f>
        <v>0</v>
      </c>
      <c r="E24" s="17">
        <f>[4]伝紅!$E20</f>
        <v>0</v>
      </c>
      <c r="F24" s="17">
        <f>[4]伝紅!$F20</f>
        <v>0</v>
      </c>
      <c r="G24" s="17">
        <f>[4]伝紅!$G20</f>
        <v>0</v>
      </c>
      <c r="H24" s="17">
        <f>[4]伝紅!$H20</f>
        <v>0</v>
      </c>
      <c r="I24" s="17">
        <f>[4]伝紅!$I20</f>
        <v>0</v>
      </c>
      <c r="J24" s="17">
        <f>[4]伝紅!$J20</f>
        <v>0</v>
      </c>
      <c r="K24" s="17">
        <f>[4]伝紅!$K20</f>
        <v>0</v>
      </c>
      <c r="L24" s="17">
        <f>[4]伝紅!$L20</f>
        <v>0</v>
      </c>
      <c r="M24" s="17">
        <f>[4]伝紅!$M20</f>
        <v>0</v>
      </c>
      <c r="N24" s="17">
        <f>[4]伝紅!$N20</f>
        <v>0</v>
      </c>
      <c r="O24" s="17">
        <f>[4]伝紅!$O20</f>
        <v>0</v>
      </c>
      <c r="P24" s="17">
        <f>[4]伝紅!$P20</f>
        <v>0</v>
      </c>
      <c r="Q24" s="17">
        <f>[4]伝紅!$Q20</f>
        <v>0</v>
      </c>
      <c r="S24">
        <f t="shared" si="0"/>
        <v>0</v>
      </c>
      <c r="T24" t="b">
        <f t="shared" si="1"/>
        <v>1</v>
      </c>
    </row>
    <row r="25" spans="2:20">
      <c r="B25" s="17">
        <v>20</v>
      </c>
      <c r="C25" s="17">
        <f>[4]伝紅!$C21</f>
        <v>1</v>
      </c>
      <c r="D25" s="17">
        <f>[4]伝紅!$D21</f>
        <v>0</v>
      </c>
      <c r="E25" s="17">
        <f>[4]伝紅!$E21</f>
        <v>0</v>
      </c>
      <c r="F25" s="17">
        <f>[4]伝紅!$F21</f>
        <v>0</v>
      </c>
      <c r="G25" s="17">
        <f>[4]伝紅!$G21</f>
        <v>0</v>
      </c>
      <c r="H25" s="17">
        <f>[4]伝紅!$H21</f>
        <v>0</v>
      </c>
      <c r="I25" s="17">
        <f>[4]伝紅!$I21</f>
        <v>0</v>
      </c>
      <c r="J25" s="17">
        <f>[4]伝紅!$J21</f>
        <v>0</v>
      </c>
      <c r="K25" s="17">
        <f>[4]伝紅!$K21</f>
        <v>0</v>
      </c>
      <c r="L25" s="17">
        <f>[4]伝紅!$L21</f>
        <v>0</v>
      </c>
      <c r="M25" s="17">
        <f>[4]伝紅!$M21</f>
        <v>0</v>
      </c>
      <c r="N25" s="17">
        <f>[4]伝紅!$N21</f>
        <v>0</v>
      </c>
      <c r="O25" s="17">
        <f>[4]伝紅!$O21</f>
        <v>0</v>
      </c>
      <c r="P25" s="17">
        <f>[4]伝紅!$P21</f>
        <v>0</v>
      </c>
      <c r="Q25" s="17">
        <f>[4]伝紅!$Q21</f>
        <v>1</v>
      </c>
      <c r="S25">
        <f t="shared" si="0"/>
        <v>1</v>
      </c>
      <c r="T25" t="b">
        <f t="shared" si="1"/>
        <v>1</v>
      </c>
    </row>
    <row r="26" spans="2:20">
      <c r="B26" s="17">
        <v>21</v>
      </c>
      <c r="C26" s="17">
        <f>[4]伝紅!$C22</f>
        <v>0</v>
      </c>
      <c r="D26" s="17">
        <f>[4]伝紅!$D22</f>
        <v>0</v>
      </c>
      <c r="E26" s="17">
        <f>[4]伝紅!$E22</f>
        <v>0</v>
      </c>
      <c r="F26" s="17">
        <f>[4]伝紅!$F22</f>
        <v>0</v>
      </c>
      <c r="G26" s="17">
        <f>[4]伝紅!$G22</f>
        <v>0</v>
      </c>
      <c r="H26" s="17">
        <f>[4]伝紅!$H22</f>
        <v>0</v>
      </c>
      <c r="I26" s="17">
        <f>[4]伝紅!$I22</f>
        <v>0</v>
      </c>
      <c r="J26" s="17">
        <f>[4]伝紅!$J22</f>
        <v>0</v>
      </c>
      <c r="K26" s="17">
        <f>[4]伝紅!$K22</f>
        <v>0</v>
      </c>
      <c r="L26" s="17">
        <f>[4]伝紅!$L22</f>
        <v>0</v>
      </c>
      <c r="M26" s="17">
        <f>[4]伝紅!$M22</f>
        <v>0</v>
      </c>
      <c r="N26" s="17">
        <f>[4]伝紅!$N22</f>
        <v>0</v>
      </c>
      <c r="O26" s="17">
        <f>[4]伝紅!$O22</f>
        <v>0</v>
      </c>
      <c r="P26" s="17">
        <f>[4]伝紅!$P22</f>
        <v>0</v>
      </c>
      <c r="Q26" s="17">
        <f>[4]伝紅!$Q22</f>
        <v>0</v>
      </c>
      <c r="S26">
        <f t="shared" si="0"/>
        <v>0</v>
      </c>
      <c r="T26" t="b">
        <f t="shared" si="1"/>
        <v>1</v>
      </c>
    </row>
    <row r="27" spans="2:20">
      <c r="B27" s="17">
        <v>22</v>
      </c>
      <c r="C27" s="17">
        <f>[4]伝紅!$C23</f>
        <v>0</v>
      </c>
      <c r="D27" s="17">
        <f>[4]伝紅!$D23</f>
        <v>0</v>
      </c>
      <c r="E27" s="17">
        <f>[4]伝紅!$E23</f>
        <v>0</v>
      </c>
      <c r="F27" s="17">
        <f>[4]伝紅!$F23</f>
        <v>0</v>
      </c>
      <c r="G27" s="17">
        <f>[4]伝紅!$G23</f>
        <v>0</v>
      </c>
      <c r="H27" s="17">
        <f>[4]伝紅!$H23</f>
        <v>0</v>
      </c>
      <c r="I27" s="17">
        <f>[4]伝紅!$I23</f>
        <v>0</v>
      </c>
      <c r="J27" s="17">
        <f>[4]伝紅!$J23</f>
        <v>0</v>
      </c>
      <c r="K27" s="17">
        <f>[4]伝紅!$K23</f>
        <v>0</v>
      </c>
      <c r="L27" s="17">
        <f>[4]伝紅!$L23</f>
        <v>0</v>
      </c>
      <c r="M27" s="17">
        <f>[4]伝紅!$M23</f>
        <v>0</v>
      </c>
      <c r="N27" s="17">
        <f>[4]伝紅!$N23</f>
        <v>0</v>
      </c>
      <c r="O27" s="17">
        <f>[4]伝紅!$O23</f>
        <v>0</v>
      </c>
      <c r="P27" s="17">
        <f>[4]伝紅!$P23</f>
        <v>0</v>
      </c>
      <c r="Q27" s="17">
        <f>[4]伝紅!$Q23</f>
        <v>0</v>
      </c>
      <c r="S27">
        <f t="shared" si="0"/>
        <v>0</v>
      </c>
      <c r="T27" t="b">
        <f t="shared" si="1"/>
        <v>1</v>
      </c>
    </row>
    <row r="28" spans="2:20">
      <c r="B28" s="17">
        <v>23</v>
      </c>
      <c r="C28" s="17">
        <f>[4]伝紅!$C24</f>
        <v>0</v>
      </c>
      <c r="D28" s="17">
        <f>[4]伝紅!$D24</f>
        <v>0</v>
      </c>
      <c r="E28" s="17">
        <f>[4]伝紅!$E24</f>
        <v>0</v>
      </c>
      <c r="F28" s="17">
        <f>[4]伝紅!$F24</f>
        <v>0</v>
      </c>
      <c r="G28" s="17">
        <f>[4]伝紅!$G24</f>
        <v>0</v>
      </c>
      <c r="H28" s="17">
        <f>[4]伝紅!$H24</f>
        <v>0</v>
      </c>
      <c r="I28" s="17">
        <f>[4]伝紅!$I24</f>
        <v>0</v>
      </c>
      <c r="J28" s="17">
        <f>[4]伝紅!$J24</f>
        <v>0</v>
      </c>
      <c r="K28" s="17">
        <f>[4]伝紅!$K24</f>
        <v>0</v>
      </c>
      <c r="L28" s="17">
        <f>[4]伝紅!$L24</f>
        <v>0</v>
      </c>
      <c r="M28" s="17">
        <f>[4]伝紅!$M24</f>
        <v>0</v>
      </c>
      <c r="N28" s="17">
        <f>[4]伝紅!$N24</f>
        <v>0</v>
      </c>
      <c r="O28" s="17">
        <f>[4]伝紅!$O24</f>
        <v>0</v>
      </c>
      <c r="P28" s="17">
        <f>[4]伝紅!$P24</f>
        <v>0</v>
      </c>
      <c r="Q28" s="17">
        <f>[4]伝紅!$Q24</f>
        <v>0</v>
      </c>
      <c r="S28">
        <f t="shared" si="0"/>
        <v>0</v>
      </c>
      <c r="T28" t="b">
        <f t="shared" si="1"/>
        <v>1</v>
      </c>
    </row>
    <row r="29" spans="2:20">
      <c r="B29" s="17">
        <v>24</v>
      </c>
      <c r="C29" s="17">
        <f>[4]伝紅!$C25</f>
        <v>0</v>
      </c>
      <c r="D29" s="17">
        <f>[4]伝紅!$D25</f>
        <v>0</v>
      </c>
      <c r="E29" s="17">
        <f>[4]伝紅!$E25</f>
        <v>0</v>
      </c>
      <c r="F29" s="17">
        <f>[4]伝紅!$F25</f>
        <v>0</v>
      </c>
      <c r="G29" s="17">
        <f>[4]伝紅!$G25</f>
        <v>0</v>
      </c>
      <c r="H29" s="17">
        <f>[4]伝紅!$H25</f>
        <v>0</v>
      </c>
      <c r="I29" s="17">
        <f>[4]伝紅!$I25</f>
        <v>0</v>
      </c>
      <c r="J29" s="17">
        <f>[4]伝紅!$J25</f>
        <v>0</v>
      </c>
      <c r="K29" s="17">
        <f>[4]伝紅!$K25</f>
        <v>0</v>
      </c>
      <c r="L29" s="17">
        <f>[4]伝紅!$L25</f>
        <v>0</v>
      </c>
      <c r="M29" s="17">
        <f>[4]伝紅!$M25</f>
        <v>0</v>
      </c>
      <c r="N29" s="17">
        <f>[4]伝紅!$N25</f>
        <v>0</v>
      </c>
      <c r="O29" s="17">
        <f>[4]伝紅!$O25</f>
        <v>0</v>
      </c>
      <c r="P29" s="17">
        <f>[4]伝紅!$P25</f>
        <v>0</v>
      </c>
      <c r="Q29" s="17">
        <f>[4]伝紅!$Q25</f>
        <v>0</v>
      </c>
      <c r="S29">
        <f t="shared" si="0"/>
        <v>0</v>
      </c>
      <c r="T29" t="b">
        <f t="shared" si="1"/>
        <v>1</v>
      </c>
    </row>
    <row r="30" spans="2:20">
      <c r="B30" s="17">
        <v>25</v>
      </c>
      <c r="C30" s="17">
        <f>[4]伝紅!$C26</f>
        <v>2</v>
      </c>
      <c r="D30" s="17">
        <f>[4]伝紅!$D26</f>
        <v>0</v>
      </c>
      <c r="E30" s="17">
        <f>[4]伝紅!$E26</f>
        <v>0</v>
      </c>
      <c r="F30" s="17">
        <f>[4]伝紅!$F26</f>
        <v>2</v>
      </c>
      <c r="G30" s="17">
        <f>[4]伝紅!$G26</f>
        <v>0</v>
      </c>
      <c r="H30" s="17">
        <f>[4]伝紅!$H26</f>
        <v>0</v>
      </c>
      <c r="I30" s="17">
        <f>[4]伝紅!$I26</f>
        <v>0</v>
      </c>
      <c r="J30" s="17">
        <f>[4]伝紅!$J26</f>
        <v>0</v>
      </c>
      <c r="K30" s="17">
        <f>[4]伝紅!$K26</f>
        <v>0</v>
      </c>
      <c r="L30" s="17">
        <f>[4]伝紅!$L26</f>
        <v>0</v>
      </c>
      <c r="M30" s="17">
        <f>[4]伝紅!$M26</f>
        <v>0</v>
      </c>
      <c r="N30" s="17">
        <f>[4]伝紅!$N26</f>
        <v>0</v>
      </c>
      <c r="O30" s="17">
        <f>[4]伝紅!$O26</f>
        <v>0</v>
      </c>
      <c r="P30" s="17">
        <f>[4]伝紅!$P26</f>
        <v>0</v>
      </c>
      <c r="Q30" s="17">
        <f>[4]伝紅!$Q26</f>
        <v>0</v>
      </c>
      <c r="S30">
        <f>SUM(D30:Q30)</f>
        <v>2</v>
      </c>
      <c r="T30" t="b">
        <f>IF(AND(ISERROR(C30),ISERROR(S30)),"-",C30=S30)</f>
        <v>1</v>
      </c>
    </row>
    <row r="31" spans="2:20">
      <c r="B31" s="17">
        <v>26</v>
      </c>
      <c r="C31" s="17" t="e">
        <f>[4]伝紅!$C27</f>
        <v>#N/A</v>
      </c>
      <c r="D31" s="17" t="e">
        <f>[4]伝紅!$D27</f>
        <v>#N/A</v>
      </c>
      <c r="E31" s="17" t="e">
        <f>[4]伝紅!$E27</f>
        <v>#N/A</v>
      </c>
      <c r="F31" s="17" t="e">
        <f>[4]伝紅!$F27</f>
        <v>#N/A</v>
      </c>
      <c r="G31" s="17" t="e">
        <f>[4]伝紅!$G27</f>
        <v>#N/A</v>
      </c>
      <c r="H31" s="17" t="e">
        <f>[4]伝紅!$H27</f>
        <v>#N/A</v>
      </c>
      <c r="I31" s="17" t="e">
        <f>[4]伝紅!$I27</f>
        <v>#N/A</v>
      </c>
      <c r="J31" s="17" t="e">
        <f>[4]伝紅!$J27</f>
        <v>#N/A</v>
      </c>
      <c r="K31" s="17" t="e">
        <f>[4]伝紅!$K27</f>
        <v>#N/A</v>
      </c>
      <c r="L31" s="17" t="e">
        <f>[4]伝紅!$L27</f>
        <v>#N/A</v>
      </c>
      <c r="M31" s="17" t="e">
        <f>[4]伝紅!$M27</f>
        <v>#N/A</v>
      </c>
      <c r="N31" s="17" t="e">
        <f>[4]伝紅!$N27</f>
        <v>#N/A</v>
      </c>
      <c r="O31" s="17" t="e">
        <f>[4]伝紅!$O27</f>
        <v>#N/A</v>
      </c>
      <c r="P31" s="17" t="e">
        <f>[4]伝紅!$P27</f>
        <v>#N/A</v>
      </c>
      <c r="Q31" s="17" t="e">
        <f>[4]伝紅!$Q27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[4]伝紅!$C28</f>
        <v>#N/A</v>
      </c>
      <c r="D32" s="17" t="e">
        <f>[4]伝紅!$D28</f>
        <v>#N/A</v>
      </c>
      <c r="E32" s="17" t="e">
        <f>[4]伝紅!$E28</f>
        <v>#N/A</v>
      </c>
      <c r="F32" s="17" t="e">
        <f>[4]伝紅!$F28</f>
        <v>#N/A</v>
      </c>
      <c r="G32" s="17" t="e">
        <f>[4]伝紅!$G28</f>
        <v>#N/A</v>
      </c>
      <c r="H32" s="17" t="e">
        <f>[4]伝紅!$H28</f>
        <v>#N/A</v>
      </c>
      <c r="I32" s="17" t="e">
        <f>[4]伝紅!$I28</f>
        <v>#N/A</v>
      </c>
      <c r="J32" s="17" t="e">
        <f>[4]伝紅!$J28</f>
        <v>#N/A</v>
      </c>
      <c r="K32" s="17" t="e">
        <f>[4]伝紅!$K28</f>
        <v>#N/A</v>
      </c>
      <c r="L32" s="17" t="e">
        <f>[4]伝紅!$L28</f>
        <v>#N/A</v>
      </c>
      <c r="M32" s="17" t="e">
        <f>[4]伝紅!$M28</f>
        <v>#N/A</v>
      </c>
      <c r="N32" s="17" t="e">
        <f>[4]伝紅!$N28</f>
        <v>#N/A</v>
      </c>
      <c r="O32" s="17" t="e">
        <f>[4]伝紅!$O28</f>
        <v>#N/A</v>
      </c>
      <c r="P32" s="17" t="e">
        <f>[4]伝紅!$P28</f>
        <v>#N/A</v>
      </c>
      <c r="Q32" s="17" t="e">
        <f>[4]伝紅!$Q28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[4]伝紅!$C29</f>
        <v>#N/A</v>
      </c>
      <c r="D33" s="17" t="e">
        <f>[4]伝紅!$D29</f>
        <v>#N/A</v>
      </c>
      <c r="E33" s="17" t="e">
        <f>[4]伝紅!$E29</f>
        <v>#N/A</v>
      </c>
      <c r="F33" s="17" t="e">
        <f>[4]伝紅!$F29</f>
        <v>#N/A</v>
      </c>
      <c r="G33" s="17" t="e">
        <f>[4]伝紅!$G29</f>
        <v>#N/A</v>
      </c>
      <c r="H33" s="17" t="e">
        <f>[4]伝紅!$H29</f>
        <v>#N/A</v>
      </c>
      <c r="I33" s="17" t="e">
        <f>[4]伝紅!$I29</f>
        <v>#N/A</v>
      </c>
      <c r="J33" s="17" t="e">
        <f>[4]伝紅!$J29</f>
        <v>#N/A</v>
      </c>
      <c r="K33" s="17" t="e">
        <f>[4]伝紅!$K29</f>
        <v>#N/A</v>
      </c>
      <c r="L33" s="17" t="e">
        <f>[4]伝紅!$L29</f>
        <v>#N/A</v>
      </c>
      <c r="M33" s="17" t="e">
        <f>[4]伝紅!$M29</f>
        <v>#N/A</v>
      </c>
      <c r="N33" s="17" t="e">
        <f>[4]伝紅!$N29</f>
        <v>#N/A</v>
      </c>
      <c r="O33" s="17" t="e">
        <f>[4]伝紅!$O29</f>
        <v>#N/A</v>
      </c>
      <c r="P33" s="17" t="e">
        <f>[4]伝紅!$P29</f>
        <v>#N/A</v>
      </c>
      <c r="Q33" s="17" t="e">
        <f>[4]伝紅!$Q29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[4]伝紅!$C30</f>
        <v>#N/A</v>
      </c>
      <c r="D34" s="17" t="e">
        <f>[4]伝紅!$D30</f>
        <v>#N/A</v>
      </c>
      <c r="E34" s="17" t="e">
        <f>[4]伝紅!$E30</f>
        <v>#N/A</v>
      </c>
      <c r="F34" s="17" t="e">
        <f>[4]伝紅!$F30</f>
        <v>#N/A</v>
      </c>
      <c r="G34" s="17" t="e">
        <f>[4]伝紅!$G30</f>
        <v>#N/A</v>
      </c>
      <c r="H34" s="17" t="e">
        <f>[4]伝紅!$H30</f>
        <v>#N/A</v>
      </c>
      <c r="I34" s="17" t="e">
        <f>[4]伝紅!$I30</f>
        <v>#N/A</v>
      </c>
      <c r="J34" s="17" t="e">
        <f>[4]伝紅!$J30</f>
        <v>#N/A</v>
      </c>
      <c r="K34" s="17" t="e">
        <f>[4]伝紅!$K30</f>
        <v>#N/A</v>
      </c>
      <c r="L34" s="17" t="e">
        <f>[4]伝紅!$L30</f>
        <v>#N/A</v>
      </c>
      <c r="M34" s="17" t="e">
        <f>[4]伝紅!$M30</f>
        <v>#N/A</v>
      </c>
      <c r="N34" s="17" t="e">
        <f>[4]伝紅!$N30</f>
        <v>#N/A</v>
      </c>
      <c r="O34" s="17" t="e">
        <f>[4]伝紅!$O30</f>
        <v>#N/A</v>
      </c>
      <c r="P34" s="17" t="e">
        <f>[4]伝紅!$P30</f>
        <v>#N/A</v>
      </c>
      <c r="Q34" s="17" t="e">
        <f>[4]伝紅!$Q30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[4]伝紅!$C31</f>
        <v>#N/A</v>
      </c>
      <c r="D35" s="17" t="e">
        <f>[4]伝紅!$D31</f>
        <v>#N/A</v>
      </c>
      <c r="E35" s="17" t="e">
        <f>[4]伝紅!$E31</f>
        <v>#N/A</v>
      </c>
      <c r="F35" s="17" t="e">
        <f>[4]伝紅!$F31</f>
        <v>#N/A</v>
      </c>
      <c r="G35" s="17" t="e">
        <f>[4]伝紅!$G31</f>
        <v>#N/A</v>
      </c>
      <c r="H35" s="17" t="e">
        <f>[4]伝紅!$H31</f>
        <v>#N/A</v>
      </c>
      <c r="I35" s="17" t="e">
        <f>[4]伝紅!$I31</f>
        <v>#N/A</v>
      </c>
      <c r="J35" s="17" t="e">
        <f>[4]伝紅!$J31</f>
        <v>#N/A</v>
      </c>
      <c r="K35" s="17" t="e">
        <f>[4]伝紅!$K31</f>
        <v>#N/A</v>
      </c>
      <c r="L35" s="17" t="e">
        <f>[4]伝紅!$L31</f>
        <v>#N/A</v>
      </c>
      <c r="M35" s="17" t="e">
        <f>[4]伝紅!$M31</f>
        <v>#N/A</v>
      </c>
      <c r="N35" s="17" t="e">
        <f>[4]伝紅!$N31</f>
        <v>#N/A</v>
      </c>
      <c r="O35" s="17" t="e">
        <f>[4]伝紅!$O31</f>
        <v>#N/A</v>
      </c>
      <c r="P35" s="17" t="e">
        <f>[4]伝紅!$P31</f>
        <v>#N/A</v>
      </c>
      <c r="Q35" s="17" t="e">
        <f>[4]伝紅!$Q31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[4]伝紅!$C32</f>
        <v>#N/A</v>
      </c>
      <c r="D36" s="17" t="e">
        <f>[4]伝紅!$D32</f>
        <v>#N/A</v>
      </c>
      <c r="E36" s="17" t="e">
        <f>[4]伝紅!$E32</f>
        <v>#N/A</v>
      </c>
      <c r="F36" s="17" t="e">
        <f>[4]伝紅!$F32</f>
        <v>#N/A</v>
      </c>
      <c r="G36" s="17" t="e">
        <f>[4]伝紅!$G32</f>
        <v>#N/A</v>
      </c>
      <c r="H36" s="17" t="e">
        <f>[4]伝紅!$H32</f>
        <v>#N/A</v>
      </c>
      <c r="I36" s="17" t="e">
        <f>[4]伝紅!$I32</f>
        <v>#N/A</v>
      </c>
      <c r="J36" s="17" t="e">
        <f>[4]伝紅!$J32</f>
        <v>#N/A</v>
      </c>
      <c r="K36" s="17" t="e">
        <f>[4]伝紅!$K32</f>
        <v>#N/A</v>
      </c>
      <c r="L36" s="17" t="e">
        <f>[4]伝紅!$L32</f>
        <v>#N/A</v>
      </c>
      <c r="M36" s="17" t="e">
        <f>[4]伝紅!$M32</f>
        <v>#N/A</v>
      </c>
      <c r="N36" s="17" t="e">
        <f>[4]伝紅!$N32</f>
        <v>#N/A</v>
      </c>
      <c r="O36" s="17" t="e">
        <f>[4]伝紅!$O32</f>
        <v>#N/A</v>
      </c>
      <c r="P36" s="17" t="e">
        <f>[4]伝紅!$P32</f>
        <v>#N/A</v>
      </c>
      <c r="Q36" s="17" t="e">
        <f>[4]伝紅!$Q32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[4]伝紅!$C33</f>
        <v>#N/A</v>
      </c>
      <c r="D37" s="17" t="e">
        <f>[4]伝紅!$D33</f>
        <v>#N/A</v>
      </c>
      <c r="E37" s="17" t="e">
        <f>[4]伝紅!$E33</f>
        <v>#N/A</v>
      </c>
      <c r="F37" s="17" t="e">
        <f>[4]伝紅!$F33</f>
        <v>#N/A</v>
      </c>
      <c r="G37" s="17" t="e">
        <f>[4]伝紅!$G33</f>
        <v>#N/A</v>
      </c>
      <c r="H37" s="17" t="e">
        <f>[4]伝紅!$H33</f>
        <v>#N/A</v>
      </c>
      <c r="I37" s="17" t="e">
        <f>[4]伝紅!$I33</f>
        <v>#N/A</v>
      </c>
      <c r="J37" s="17" t="e">
        <f>[4]伝紅!$J33</f>
        <v>#N/A</v>
      </c>
      <c r="K37" s="17" t="e">
        <f>[4]伝紅!$K33</f>
        <v>#N/A</v>
      </c>
      <c r="L37" s="17" t="e">
        <f>[4]伝紅!$L33</f>
        <v>#N/A</v>
      </c>
      <c r="M37" s="17" t="e">
        <f>[4]伝紅!$M33</f>
        <v>#N/A</v>
      </c>
      <c r="N37" s="17" t="e">
        <f>[4]伝紅!$N33</f>
        <v>#N/A</v>
      </c>
      <c r="O37" s="17" t="e">
        <f>[4]伝紅!$O33</f>
        <v>#N/A</v>
      </c>
      <c r="P37" s="17" t="e">
        <f>[4]伝紅!$P33</f>
        <v>#N/A</v>
      </c>
      <c r="Q37" s="17" t="e">
        <f>[4]伝紅!$Q33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[4]伝紅!$C34</f>
        <v>#N/A</v>
      </c>
      <c r="D38" s="17" t="e">
        <f>[4]伝紅!$D34</f>
        <v>#N/A</v>
      </c>
      <c r="E38" s="17" t="e">
        <f>[4]伝紅!$E34</f>
        <v>#N/A</v>
      </c>
      <c r="F38" s="17" t="e">
        <f>[4]伝紅!$F34</f>
        <v>#N/A</v>
      </c>
      <c r="G38" s="17" t="e">
        <f>[4]伝紅!$G34</f>
        <v>#N/A</v>
      </c>
      <c r="H38" s="17" t="e">
        <f>[4]伝紅!$H34</f>
        <v>#N/A</v>
      </c>
      <c r="I38" s="17" t="e">
        <f>[4]伝紅!$I34</f>
        <v>#N/A</v>
      </c>
      <c r="J38" s="17" t="e">
        <f>[4]伝紅!$J34</f>
        <v>#N/A</v>
      </c>
      <c r="K38" s="17" t="e">
        <f>[4]伝紅!$K34</f>
        <v>#N/A</v>
      </c>
      <c r="L38" s="17" t="e">
        <f>[4]伝紅!$L34</f>
        <v>#N/A</v>
      </c>
      <c r="M38" s="17" t="e">
        <f>[4]伝紅!$M34</f>
        <v>#N/A</v>
      </c>
      <c r="N38" s="17" t="e">
        <f>[4]伝紅!$N34</f>
        <v>#N/A</v>
      </c>
      <c r="O38" s="17" t="e">
        <f>[4]伝紅!$O34</f>
        <v>#N/A</v>
      </c>
      <c r="P38" s="17" t="e">
        <f>[4]伝紅!$P34</f>
        <v>#N/A</v>
      </c>
      <c r="Q38" s="17" t="e">
        <f>[4]伝紅!$Q34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[4]伝紅!$C35</f>
        <v>#N/A</v>
      </c>
      <c r="D39" s="17" t="e">
        <f>[4]伝紅!$D35</f>
        <v>#N/A</v>
      </c>
      <c r="E39" s="17" t="e">
        <f>[4]伝紅!$E35</f>
        <v>#N/A</v>
      </c>
      <c r="F39" s="17" t="e">
        <f>[4]伝紅!$F35</f>
        <v>#N/A</v>
      </c>
      <c r="G39" s="17" t="e">
        <f>[4]伝紅!$G35</f>
        <v>#N/A</v>
      </c>
      <c r="H39" s="17" t="e">
        <f>[4]伝紅!$H35</f>
        <v>#N/A</v>
      </c>
      <c r="I39" s="17" t="e">
        <f>[4]伝紅!$I35</f>
        <v>#N/A</v>
      </c>
      <c r="J39" s="17" t="e">
        <f>[4]伝紅!$J35</f>
        <v>#N/A</v>
      </c>
      <c r="K39" s="17" t="e">
        <f>[4]伝紅!$K35</f>
        <v>#N/A</v>
      </c>
      <c r="L39" s="17" t="e">
        <f>[4]伝紅!$L35</f>
        <v>#N/A</v>
      </c>
      <c r="M39" s="17" t="e">
        <f>[4]伝紅!$M35</f>
        <v>#N/A</v>
      </c>
      <c r="N39" s="17" t="e">
        <f>[4]伝紅!$N35</f>
        <v>#N/A</v>
      </c>
      <c r="O39" s="17" t="e">
        <f>[4]伝紅!$O35</f>
        <v>#N/A</v>
      </c>
      <c r="P39" s="17" t="e">
        <f>[4]伝紅!$P35</f>
        <v>#N/A</v>
      </c>
      <c r="Q39" s="17" t="e">
        <f>[4]伝紅!$Q35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[4]伝紅!$C36</f>
        <v>#N/A</v>
      </c>
      <c r="D40" s="17" t="e">
        <f>[4]伝紅!$D36</f>
        <v>#N/A</v>
      </c>
      <c r="E40" s="17" t="e">
        <f>[4]伝紅!$E36</f>
        <v>#N/A</v>
      </c>
      <c r="F40" s="17" t="e">
        <f>[4]伝紅!$F36</f>
        <v>#N/A</v>
      </c>
      <c r="G40" s="17" t="e">
        <f>[4]伝紅!$G36</f>
        <v>#N/A</v>
      </c>
      <c r="H40" s="17" t="e">
        <f>[4]伝紅!$H36</f>
        <v>#N/A</v>
      </c>
      <c r="I40" s="17" t="e">
        <f>[4]伝紅!$I36</f>
        <v>#N/A</v>
      </c>
      <c r="J40" s="17" t="e">
        <f>[4]伝紅!$J36</f>
        <v>#N/A</v>
      </c>
      <c r="K40" s="17" t="e">
        <f>[4]伝紅!$K36</f>
        <v>#N/A</v>
      </c>
      <c r="L40" s="17" t="e">
        <f>[4]伝紅!$L36</f>
        <v>#N/A</v>
      </c>
      <c r="M40" s="17" t="e">
        <f>[4]伝紅!$M36</f>
        <v>#N/A</v>
      </c>
      <c r="N40" s="17" t="e">
        <f>[4]伝紅!$N36</f>
        <v>#N/A</v>
      </c>
      <c r="O40" s="17" t="e">
        <f>[4]伝紅!$O36</f>
        <v>#N/A</v>
      </c>
      <c r="P40" s="17" t="e">
        <f>[4]伝紅!$P36</f>
        <v>#N/A</v>
      </c>
      <c r="Q40" s="17" t="e">
        <f>[4]伝紅!$Q36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[4]伝紅!$C37</f>
        <v>#N/A</v>
      </c>
      <c r="D41" s="17" t="e">
        <f>[4]伝紅!$D37</f>
        <v>#N/A</v>
      </c>
      <c r="E41" s="17" t="e">
        <f>[4]伝紅!$E37</f>
        <v>#N/A</v>
      </c>
      <c r="F41" s="17" t="e">
        <f>[4]伝紅!$F37</f>
        <v>#N/A</v>
      </c>
      <c r="G41" s="17" t="e">
        <f>[4]伝紅!$G37</f>
        <v>#N/A</v>
      </c>
      <c r="H41" s="17" t="e">
        <f>[4]伝紅!$H37</f>
        <v>#N/A</v>
      </c>
      <c r="I41" s="17" t="e">
        <f>[4]伝紅!$I37</f>
        <v>#N/A</v>
      </c>
      <c r="J41" s="17" t="e">
        <f>[4]伝紅!$J37</f>
        <v>#N/A</v>
      </c>
      <c r="K41" s="17" t="e">
        <f>[4]伝紅!$K37</f>
        <v>#N/A</v>
      </c>
      <c r="L41" s="17" t="e">
        <f>[4]伝紅!$L37</f>
        <v>#N/A</v>
      </c>
      <c r="M41" s="17" t="e">
        <f>[4]伝紅!$M37</f>
        <v>#N/A</v>
      </c>
      <c r="N41" s="17" t="e">
        <f>[4]伝紅!$N37</f>
        <v>#N/A</v>
      </c>
      <c r="O41" s="17" t="e">
        <f>[4]伝紅!$O37</f>
        <v>#N/A</v>
      </c>
      <c r="P41" s="17" t="e">
        <f>[4]伝紅!$P37</f>
        <v>#N/A</v>
      </c>
      <c r="Q41" s="17" t="e">
        <f>[4]伝紅!$Q37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[4]伝紅!$C38</f>
        <v>#N/A</v>
      </c>
      <c r="D42" s="17" t="e">
        <f>[4]伝紅!$D38</f>
        <v>#N/A</v>
      </c>
      <c r="E42" s="17" t="e">
        <f>[4]伝紅!$E38</f>
        <v>#N/A</v>
      </c>
      <c r="F42" s="17" t="e">
        <f>[4]伝紅!$F38</f>
        <v>#N/A</v>
      </c>
      <c r="G42" s="17" t="e">
        <f>[4]伝紅!$G38</f>
        <v>#N/A</v>
      </c>
      <c r="H42" s="17" t="e">
        <f>[4]伝紅!$H38</f>
        <v>#N/A</v>
      </c>
      <c r="I42" s="17" t="e">
        <f>[4]伝紅!$I38</f>
        <v>#N/A</v>
      </c>
      <c r="J42" s="17" t="e">
        <f>[4]伝紅!$J38</f>
        <v>#N/A</v>
      </c>
      <c r="K42" s="17" t="e">
        <f>[4]伝紅!$K38</f>
        <v>#N/A</v>
      </c>
      <c r="L42" s="17" t="e">
        <f>[4]伝紅!$L38</f>
        <v>#N/A</v>
      </c>
      <c r="M42" s="17" t="e">
        <f>[4]伝紅!$M38</f>
        <v>#N/A</v>
      </c>
      <c r="N42" s="17" t="e">
        <f>[4]伝紅!$N38</f>
        <v>#N/A</v>
      </c>
      <c r="O42" s="17" t="e">
        <f>[4]伝紅!$O38</f>
        <v>#N/A</v>
      </c>
      <c r="P42" s="17" t="e">
        <f>[4]伝紅!$P38</f>
        <v>#N/A</v>
      </c>
      <c r="Q42" s="17" t="e">
        <f>[4]伝紅!$Q38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[4]伝紅!$C39</f>
        <v>#N/A</v>
      </c>
      <c r="D43" s="17" t="e">
        <f>[4]伝紅!$D39</f>
        <v>#N/A</v>
      </c>
      <c r="E43" s="17" t="e">
        <f>[4]伝紅!$E39</f>
        <v>#N/A</v>
      </c>
      <c r="F43" s="17" t="e">
        <f>[4]伝紅!$F39</f>
        <v>#N/A</v>
      </c>
      <c r="G43" s="17" t="e">
        <f>[4]伝紅!$G39</f>
        <v>#N/A</v>
      </c>
      <c r="H43" s="17" t="e">
        <f>[4]伝紅!$H39</f>
        <v>#N/A</v>
      </c>
      <c r="I43" s="17" t="e">
        <f>[4]伝紅!$I39</f>
        <v>#N/A</v>
      </c>
      <c r="J43" s="17" t="e">
        <f>[4]伝紅!$J39</f>
        <v>#N/A</v>
      </c>
      <c r="K43" s="17" t="e">
        <f>[4]伝紅!$K39</f>
        <v>#N/A</v>
      </c>
      <c r="L43" s="17" t="e">
        <f>[4]伝紅!$L39</f>
        <v>#N/A</v>
      </c>
      <c r="M43" s="17" t="e">
        <f>[4]伝紅!$M39</f>
        <v>#N/A</v>
      </c>
      <c r="N43" s="17" t="e">
        <f>[4]伝紅!$N39</f>
        <v>#N/A</v>
      </c>
      <c r="O43" s="17" t="e">
        <f>[4]伝紅!$O39</f>
        <v>#N/A</v>
      </c>
      <c r="P43" s="17" t="e">
        <f>[4]伝紅!$P39</f>
        <v>#N/A</v>
      </c>
      <c r="Q43" s="17" t="e">
        <f>[4]伝紅!$Q39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[4]伝紅!$C40</f>
        <v>#N/A</v>
      </c>
      <c r="D44" s="17" t="e">
        <f>[4]伝紅!$D40</f>
        <v>#N/A</v>
      </c>
      <c r="E44" s="17" t="e">
        <f>[4]伝紅!$E40</f>
        <v>#N/A</v>
      </c>
      <c r="F44" s="17" t="e">
        <f>[4]伝紅!$F40</f>
        <v>#N/A</v>
      </c>
      <c r="G44" s="17" t="e">
        <f>[4]伝紅!$G40</f>
        <v>#N/A</v>
      </c>
      <c r="H44" s="17" t="e">
        <f>[4]伝紅!$H40</f>
        <v>#N/A</v>
      </c>
      <c r="I44" s="17" t="e">
        <f>[4]伝紅!$I40</f>
        <v>#N/A</v>
      </c>
      <c r="J44" s="17" t="e">
        <f>[4]伝紅!$J40</f>
        <v>#N/A</v>
      </c>
      <c r="K44" s="17" t="e">
        <f>[4]伝紅!$K40</f>
        <v>#N/A</v>
      </c>
      <c r="L44" s="17" t="e">
        <f>[4]伝紅!$L40</f>
        <v>#N/A</v>
      </c>
      <c r="M44" s="17" t="e">
        <f>[4]伝紅!$M40</f>
        <v>#N/A</v>
      </c>
      <c r="N44" s="17" t="e">
        <f>[4]伝紅!$N40</f>
        <v>#N/A</v>
      </c>
      <c r="O44" s="17" t="e">
        <f>[4]伝紅!$O40</f>
        <v>#N/A</v>
      </c>
      <c r="P44" s="17" t="e">
        <f>[4]伝紅!$P40</f>
        <v>#N/A</v>
      </c>
      <c r="Q44" s="17" t="e">
        <f>[4]伝紅!$Q40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[4]伝紅!$C41</f>
        <v>#N/A</v>
      </c>
      <c r="D45" s="17" t="e">
        <f>[4]伝紅!$D41</f>
        <v>#N/A</v>
      </c>
      <c r="E45" s="17" t="e">
        <f>[4]伝紅!$E41</f>
        <v>#N/A</v>
      </c>
      <c r="F45" s="17" t="e">
        <f>[4]伝紅!$F41</f>
        <v>#N/A</v>
      </c>
      <c r="G45" s="17" t="e">
        <f>[4]伝紅!$G41</f>
        <v>#N/A</v>
      </c>
      <c r="H45" s="17" t="e">
        <f>[4]伝紅!$H41</f>
        <v>#N/A</v>
      </c>
      <c r="I45" s="17" t="e">
        <f>[4]伝紅!$I41</f>
        <v>#N/A</v>
      </c>
      <c r="J45" s="17" t="e">
        <f>[4]伝紅!$J41</f>
        <v>#N/A</v>
      </c>
      <c r="K45" s="17" t="e">
        <f>[4]伝紅!$K41</f>
        <v>#N/A</v>
      </c>
      <c r="L45" s="17" t="e">
        <f>[4]伝紅!$L41</f>
        <v>#N/A</v>
      </c>
      <c r="M45" s="17" t="e">
        <f>[4]伝紅!$M41</f>
        <v>#N/A</v>
      </c>
      <c r="N45" s="17" t="e">
        <f>[4]伝紅!$N41</f>
        <v>#N/A</v>
      </c>
      <c r="O45" s="17" t="e">
        <f>[4]伝紅!$O41</f>
        <v>#N/A</v>
      </c>
      <c r="P45" s="17" t="e">
        <f>[4]伝紅!$P41</f>
        <v>#N/A</v>
      </c>
      <c r="Q45" s="17" t="e">
        <f>[4]伝紅!$Q41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[4]伝紅!$C42</f>
        <v>#N/A</v>
      </c>
      <c r="D46" s="17" t="e">
        <f>[4]伝紅!$D42</f>
        <v>#N/A</v>
      </c>
      <c r="E46" s="17" t="e">
        <f>[4]伝紅!$E42</f>
        <v>#N/A</v>
      </c>
      <c r="F46" s="17" t="e">
        <f>[4]伝紅!$F42</f>
        <v>#N/A</v>
      </c>
      <c r="G46" s="17" t="e">
        <f>[4]伝紅!$G42</f>
        <v>#N/A</v>
      </c>
      <c r="H46" s="17" t="e">
        <f>[4]伝紅!$H42</f>
        <v>#N/A</v>
      </c>
      <c r="I46" s="17" t="e">
        <f>[4]伝紅!$I42</f>
        <v>#N/A</v>
      </c>
      <c r="J46" s="17" t="e">
        <f>[4]伝紅!$J42</f>
        <v>#N/A</v>
      </c>
      <c r="K46" s="17" t="e">
        <f>[4]伝紅!$K42</f>
        <v>#N/A</v>
      </c>
      <c r="L46" s="17" t="e">
        <f>[4]伝紅!$L42</f>
        <v>#N/A</v>
      </c>
      <c r="M46" s="17" t="e">
        <f>[4]伝紅!$M42</f>
        <v>#N/A</v>
      </c>
      <c r="N46" s="17" t="e">
        <f>[4]伝紅!$N42</f>
        <v>#N/A</v>
      </c>
      <c r="O46" s="17" t="e">
        <f>[4]伝紅!$O42</f>
        <v>#N/A</v>
      </c>
      <c r="P46" s="17" t="e">
        <f>[4]伝紅!$P42</f>
        <v>#N/A</v>
      </c>
      <c r="Q46" s="17" t="e">
        <f>[4]伝紅!$Q42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[4]伝紅!$C43</f>
        <v>#N/A</v>
      </c>
      <c r="D47" s="17" t="e">
        <f>[4]伝紅!$D43</f>
        <v>#N/A</v>
      </c>
      <c r="E47" s="17" t="e">
        <f>[4]伝紅!$E43</f>
        <v>#N/A</v>
      </c>
      <c r="F47" s="17" t="e">
        <f>[4]伝紅!$F43</f>
        <v>#N/A</v>
      </c>
      <c r="G47" s="17" t="e">
        <f>[4]伝紅!$G43</f>
        <v>#N/A</v>
      </c>
      <c r="H47" s="17" t="e">
        <f>[4]伝紅!$H43</f>
        <v>#N/A</v>
      </c>
      <c r="I47" s="17" t="e">
        <f>[4]伝紅!$I43</f>
        <v>#N/A</v>
      </c>
      <c r="J47" s="17" t="e">
        <f>[4]伝紅!$J43</f>
        <v>#N/A</v>
      </c>
      <c r="K47" s="17" t="e">
        <f>[4]伝紅!$K43</f>
        <v>#N/A</v>
      </c>
      <c r="L47" s="17" t="e">
        <f>[4]伝紅!$L43</f>
        <v>#N/A</v>
      </c>
      <c r="M47" s="17" t="e">
        <f>[4]伝紅!$M43</f>
        <v>#N/A</v>
      </c>
      <c r="N47" s="17" t="e">
        <f>[4]伝紅!$N43</f>
        <v>#N/A</v>
      </c>
      <c r="O47" s="17" t="e">
        <f>[4]伝紅!$O43</f>
        <v>#N/A</v>
      </c>
      <c r="P47" s="17" t="e">
        <f>[4]伝紅!$P43</f>
        <v>#N/A</v>
      </c>
      <c r="Q47" s="17" t="e">
        <f>[4]伝紅!$Q43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[4]伝紅!$C44</f>
        <v>#N/A</v>
      </c>
      <c r="D48" s="17" t="e">
        <f>[4]伝紅!$D44</f>
        <v>#N/A</v>
      </c>
      <c r="E48" s="17" t="e">
        <f>[4]伝紅!$E44</f>
        <v>#N/A</v>
      </c>
      <c r="F48" s="17" t="e">
        <f>[4]伝紅!$F44</f>
        <v>#N/A</v>
      </c>
      <c r="G48" s="17" t="e">
        <f>[4]伝紅!$G44</f>
        <v>#N/A</v>
      </c>
      <c r="H48" s="17" t="e">
        <f>[4]伝紅!$H44</f>
        <v>#N/A</v>
      </c>
      <c r="I48" s="17" t="e">
        <f>[4]伝紅!$I44</f>
        <v>#N/A</v>
      </c>
      <c r="J48" s="17" t="e">
        <f>[4]伝紅!$J44</f>
        <v>#N/A</v>
      </c>
      <c r="K48" s="17" t="e">
        <f>[4]伝紅!$K44</f>
        <v>#N/A</v>
      </c>
      <c r="L48" s="17" t="e">
        <f>[4]伝紅!$L44</f>
        <v>#N/A</v>
      </c>
      <c r="M48" s="17" t="e">
        <f>[4]伝紅!$M44</f>
        <v>#N/A</v>
      </c>
      <c r="N48" s="17" t="e">
        <f>[4]伝紅!$N44</f>
        <v>#N/A</v>
      </c>
      <c r="O48" s="17" t="e">
        <f>[4]伝紅!$O44</f>
        <v>#N/A</v>
      </c>
      <c r="P48" s="17" t="e">
        <f>[4]伝紅!$P44</f>
        <v>#N/A</v>
      </c>
      <c r="Q48" s="17" t="e">
        <f>[4]伝紅!$Q44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[4]伝紅!$C45</f>
        <v>#N/A</v>
      </c>
      <c r="D49" s="17" t="e">
        <f>[4]伝紅!$D45</f>
        <v>#N/A</v>
      </c>
      <c r="E49" s="17" t="e">
        <f>[4]伝紅!$E45</f>
        <v>#N/A</v>
      </c>
      <c r="F49" s="17" t="e">
        <f>[4]伝紅!$F45</f>
        <v>#N/A</v>
      </c>
      <c r="G49" s="17" t="e">
        <f>[4]伝紅!$G45</f>
        <v>#N/A</v>
      </c>
      <c r="H49" s="17" t="e">
        <f>[4]伝紅!$H45</f>
        <v>#N/A</v>
      </c>
      <c r="I49" s="17" t="e">
        <f>[4]伝紅!$I45</f>
        <v>#N/A</v>
      </c>
      <c r="J49" s="17" t="e">
        <f>[4]伝紅!$J45</f>
        <v>#N/A</v>
      </c>
      <c r="K49" s="17" t="e">
        <f>[4]伝紅!$K45</f>
        <v>#N/A</v>
      </c>
      <c r="L49" s="17" t="e">
        <f>[4]伝紅!$L45</f>
        <v>#N/A</v>
      </c>
      <c r="M49" s="17" t="e">
        <f>[4]伝紅!$M45</f>
        <v>#N/A</v>
      </c>
      <c r="N49" s="17" t="e">
        <f>[4]伝紅!$N45</f>
        <v>#N/A</v>
      </c>
      <c r="O49" s="17" t="e">
        <f>[4]伝紅!$O45</f>
        <v>#N/A</v>
      </c>
      <c r="P49" s="17" t="e">
        <f>[4]伝紅!$P45</f>
        <v>#N/A</v>
      </c>
      <c r="Q49" s="17" t="e">
        <f>[4]伝紅!$Q45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[4]伝紅!$C46</f>
        <v>#N/A</v>
      </c>
      <c r="D50" s="17" t="e">
        <f>[4]伝紅!$D46</f>
        <v>#N/A</v>
      </c>
      <c r="E50" s="17" t="e">
        <f>[4]伝紅!$E46</f>
        <v>#N/A</v>
      </c>
      <c r="F50" s="17" t="e">
        <f>[4]伝紅!$F46</f>
        <v>#N/A</v>
      </c>
      <c r="G50" s="17" t="e">
        <f>[4]伝紅!$G46</f>
        <v>#N/A</v>
      </c>
      <c r="H50" s="17" t="e">
        <f>[4]伝紅!$H46</f>
        <v>#N/A</v>
      </c>
      <c r="I50" s="17" t="e">
        <f>[4]伝紅!$I46</f>
        <v>#N/A</v>
      </c>
      <c r="J50" s="17" t="e">
        <f>[4]伝紅!$J46</f>
        <v>#N/A</v>
      </c>
      <c r="K50" s="17" t="e">
        <f>[4]伝紅!$K46</f>
        <v>#N/A</v>
      </c>
      <c r="L50" s="17" t="e">
        <f>[4]伝紅!$L46</f>
        <v>#N/A</v>
      </c>
      <c r="M50" s="17" t="e">
        <f>[4]伝紅!$M46</f>
        <v>#N/A</v>
      </c>
      <c r="N50" s="17" t="e">
        <f>[4]伝紅!$N46</f>
        <v>#N/A</v>
      </c>
      <c r="O50" s="17" t="e">
        <f>[4]伝紅!$O46</f>
        <v>#N/A</v>
      </c>
      <c r="P50" s="17" t="e">
        <f>[4]伝紅!$P46</f>
        <v>#N/A</v>
      </c>
      <c r="Q50" s="17" t="e">
        <f>[4]伝紅!$Q46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[4]伝紅!$C47</f>
        <v>#N/A</v>
      </c>
      <c r="D51" s="17" t="e">
        <f>[4]伝紅!$D47</f>
        <v>#N/A</v>
      </c>
      <c r="E51" s="17" t="e">
        <f>[4]伝紅!$E47</f>
        <v>#N/A</v>
      </c>
      <c r="F51" s="17" t="e">
        <f>[4]伝紅!$F47</f>
        <v>#N/A</v>
      </c>
      <c r="G51" s="17" t="e">
        <f>[4]伝紅!$G47</f>
        <v>#N/A</v>
      </c>
      <c r="H51" s="17" t="e">
        <f>[4]伝紅!$H47</f>
        <v>#N/A</v>
      </c>
      <c r="I51" s="17" t="e">
        <f>[4]伝紅!$I47</f>
        <v>#N/A</v>
      </c>
      <c r="J51" s="17" t="e">
        <f>[4]伝紅!$J47</f>
        <v>#N/A</v>
      </c>
      <c r="K51" s="17" t="e">
        <f>[4]伝紅!$K47</f>
        <v>#N/A</v>
      </c>
      <c r="L51" s="17" t="e">
        <f>[4]伝紅!$L47</f>
        <v>#N/A</v>
      </c>
      <c r="M51" s="17" t="e">
        <f>[4]伝紅!$M47</f>
        <v>#N/A</v>
      </c>
      <c r="N51" s="17" t="e">
        <f>[4]伝紅!$N47</f>
        <v>#N/A</v>
      </c>
      <c r="O51" s="17" t="e">
        <f>[4]伝紅!$O47</f>
        <v>#N/A</v>
      </c>
      <c r="P51" s="17" t="e">
        <f>[4]伝紅!$P47</f>
        <v>#N/A</v>
      </c>
      <c r="Q51" s="17" t="e">
        <f>[4]伝紅!$Q47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[4]伝紅!$C48</f>
        <v>#N/A</v>
      </c>
      <c r="D52" s="17" t="e">
        <f>[4]伝紅!$D48</f>
        <v>#N/A</v>
      </c>
      <c r="E52" s="17" t="e">
        <f>[4]伝紅!$E48</f>
        <v>#N/A</v>
      </c>
      <c r="F52" s="17" t="e">
        <f>[4]伝紅!$F48</f>
        <v>#N/A</v>
      </c>
      <c r="G52" s="17" t="e">
        <f>[4]伝紅!$G48</f>
        <v>#N/A</v>
      </c>
      <c r="H52" s="17" t="e">
        <f>[4]伝紅!$H48</f>
        <v>#N/A</v>
      </c>
      <c r="I52" s="17" t="e">
        <f>[4]伝紅!$I48</f>
        <v>#N/A</v>
      </c>
      <c r="J52" s="17" t="e">
        <f>[4]伝紅!$J48</f>
        <v>#N/A</v>
      </c>
      <c r="K52" s="17" t="e">
        <f>[4]伝紅!$K48</f>
        <v>#N/A</v>
      </c>
      <c r="L52" s="17" t="e">
        <f>[4]伝紅!$L48</f>
        <v>#N/A</v>
      </c>
      <c r="M52" s="17" t="e">
        <f>[4]伝紅!$M48</f>
        <v>#N/A</v>
      </c>
      <c r="N52" s="17" t="e">
        <f>[4]伝紅!$N48</f>
        <v>#N/A</v>
      </c>
      <c r="O52" s="17" t="e">
        <f>[4]伝紅!$O48</f>
        <v>#N/A</v>
      </c>
      <c r="P52" s="17" t="e">
        <f>[4]伝紅!$P48</f>
        <v>#N/A</v>
      </c>
      <c r="Q52" s="17" t="e">
        <f>[4]伝紅!$Q48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[4]伝紅!$C49</f>
        <v>#N/A</v>
      </c>
      <c r="D53" s="17" t="e">
        <f>[4]伝紅!$D49</f>
        <v>#N/A</v>
      </c>
      <c r="E53" s="17" t="e">
        <f>[4]伝紅!$E49</f>
        <v>#N/A</v>
      </c>
      <c r="F53" s="17" t="e">
        <f>[4]伝紅!$F49</f>
        <v>#N/A</v>
      </c>
      <c r="G53" s="17" t="e">
        <f>[4]伝紅!$G49</f>
        <v>#N/A</v>
      </c>
      <c r="H53" s="17" t="e">
        <f>[4]伝紅!$H49</f>
        <v>#N/A</v>
      </c>
      <c r="I53" s="17" t="e">
        <f>[4]伝紅!$I49</f>
        <v>#N/A</v>
      </c>
      <c r="J53" s="17" t="e">
        <f>[4]伝紅!$J49</f>
        <v>#N/A</v>
      </c>
      <c r="K53" s="17" t="e">
        <f>[4]伝紅!$K49</f>
        <v>#N/A</v>
      </c>
      <c r="L53" s="17" t="e">
        <f>[4]伝紅!$L49</f>
        <v>#N/A</v>
      </c>
      <c r="M53" s="17" t="e">
        <f>[4]伝紅!$M49</f>
        <v>#N/A</v>
      </c>
      <c r="N53" s="17" t="e">
        <f>[4]伝紅!$N49</f>
        <v>#N/A</v>
      </c>
      <c r="O53" s="17" t="e">
        <f>[4]伝紅!$O49</f>
        <v>#N/A</v>
      </c>
      <c r="P53" s="17" t="e">
        <f>[4]伝紅!$P49</f>
        <v>#N/A</v>
      </c>
      <c r="Q53" s="17" t="e">
        <f>[4]伝紅!$Q49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[4]伝紅!$C50</f>
        <v>#N/A</v>
      </c>
      <c r="D54" s="17" t="e">
        <f>[4]伝紅!$D50</f>
        <v>#N/A</v>
      </c>
      <c r="E54" s="17" t="e">
        <f>[4]伝紅!$E50</f>
        <v>#N/A</v>
      </c>
      <c r="F54" s="17" t="e">
        <f>[4]伝紅!$F50</f>
        <v>#N/A</v>
      </c>
      <c r="G54" s="17" t="e">
        <f>[4]伝紅!$G50</f>
        <v>#N/A</v>
      </c>
      <c r="H54" s="17" t="e">
        <f>[4]伝紅!$H50</f>
        <v>#N/A</v>
      </c>
      <c r="I54" s="17" t="e">
        <f>[4]伝紅!$I50</f>
        <v>#N/A</v>
      </c>
      <c r="J54" s="17" t="e">
        <f>[4]伝紅!$J50</f>
        <v>#N/A</v>
      </c>
      <c r="K54" s="17" t="e">
        <f>[4]伝紅!$K50</f>
        <v>#N/A</v>
      </c>
      <c r="L54" s="17" t="e">
        <f>[4]伝紅!$L50</f>
        <v>#N/A</v>
      </c>
      <c r="M54" s="17" t="e">
        <f>[4]伝紅!$M50</f>
        <v>#N/A</v>
      </c>
      <c r="N54" s="17" t="e">
        <f>[4]伝紅!$N50</f>
        <v>#N/A</v>
      </c>
      <c r="O54" s="17" t="e">
        <f>[4]伝紅!$O50</f>
        <v>#N/A</v>
      </c>
      <c r="P54" s="17" t="e">
        <f>[4]伝紅!$P50</f>
        <v>#N/A</v>
      </c>
      <c r="Q54" s="17" t="e">
        <f>[4]伝紅!$Q50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[4]伝紅!$C51</f>
        <v>#N/A</v>
      </c>
      <c r="D55" s="17" t="e">
        <f>[4]伝紅!$D51</f>
        <v>#N/A</v>
      </c>
      <c r="E55" s="17" t="e">
        <f>[4]伝紅!$E51</f>
        <v>#N/A</v>
      </c>
      <c r="F55" s="17" t="e">
        <f>[4]伝紅!$F51</f>
        <v>#N/A</v>
      </c>
      <c r="G55" s="17" t="e">
        <f>[4]伝紅!$G51</f>
        <v>#N/A</v>
      </c>
      <c r="H55" s="17" t="e">
        <f>[4]伝紅!$H51</f>
        <v>#N/A</v>
      </c>
      <c r="I55" s="17" t="e">
        <f>[4]伝紅!$I51</f>
        <v>#N/A</v>
      </c>
      <c r="J55" s="17" t="e">
        <f>[4]伝紅!$J51</f>
        <v>#N/A</v>
      </c>
      <c r="K55" s="17" t="e">
        <f>[4]伝紅!$K51</f>
        <v>#N/A</v>
      </c>
      <c r="L55" s="17" t="e">
        <f>[4]伝紅!$L51</f>
        <v>#N/A</v>
      </c>
      <c r="M55" s="17" t="e">
        <f>[4]伝紅!$M51</f>
        <v>#N/A</v>
      </c>
      <c r="N55" s="17" t="e">
        <f>[4]伝紅!$N51</f>
        <v>#N/A</v>
      </c>
      <c r="O55" s="17" t="e">
        <f>[4]伝紅!$O51</f>
        <v>#N/A</v>
      </c>
      <c r="P55" s="17" t="e">
        <f>[4]伝紅!$P51</f>
        <v>#N/A</v>
      </c>
      <c r="Q55" s="17" t="e">
        <f>[4]伝紅!$Q51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[4]伝紅!$C52</f>
        <v>#N/A</v>
      </c>
      <c r="D56" s="17" t="e">
        <f>[4]伝紅!$D52</f>
        <v>#N/A</v>
      </c>
      <c r="E56" s="17" t="e">
        <f>[4]伝紅!$E52</f>
        <v>#N/A</v>
      </c>
      <c r="F56" s="17" t="e">
        <f>[4]伝紅!$F52</f>
        <v>#N/A</v>
      </c>
      <c r="G56" s="17" t="e">
        <f>[4]伝紅!$G52</f>
        <v>#N/A</v>
      </c>
      <c r="H56" s="17" t="e">
        <f>[4]伝紅!$H52</f>
        <v>#N/A</v>
      </c>
      <c r="I56" s="17" t="e">
        <f>[4]伝紅!$I52</f>
        <v>#N/A</v>
      </c>
      <c r="J56" s="17" t="e">
        <f>[4]伝紅!$J52</f>
        <v>#N/A</v>
      </c>
      <c r="K56" s="17" t="e">
        <f>[4]伝紅!$K52</f>
        <v>#N/A</v>
      </c>
      <c r="L56" s="17" t="e">
        <f>[4]伝紅!$L52</f>
        <v>#N/A</v>
      </c>
      <c r="M56" s="17" t="e">
        <f>[4]伝紅!$M52</f>
        <v>#N/A</v>
      </c>
      <c r="N56" s="17" t="e">
        <f>[4]伝紅!$N52</f>
        <v>#N/A</v>
      </c>
      <c r="O56" s="17" t="e">
        <f>[4]伝紅!$O52</f>
        <v>#N/A</v>
      </c>
      <c r="P56" s="17" t="e">
        <f>[4]伝紅!$P52</f>
        <v>#N/A</v>
      </c>
      <c r="Q56" s="17" t="e">
        <f>[4]伝紅!$Q52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[4]伝紅!$C53</f>
        <v>#N/A</v>
      </c>
      <c r="D57" s="17" t="e">
        <f>[4]伝紅!$D53</f>
        <v>#N/A</v>
      </c>
      <c r="E57" s="17" t="e">
        <f>[4]伝紅!$E53</f>
        <v>#N/A</v>
      </c>
      <c r="F57" s="17" t="e">
        <f>[4]伝紅!$F53</f>
        <v>#N/A</v>
      </c>
      <c r="G57" s="17" t="e">
        <f>[4]伝紅!$G53</f>
        <v>#N/A</v>
      </c>
      <c r="H57" s="17" t="e">
        <f>[4]伝紅!$H53</f>
        <v>#N/A</v>
      </c>
      <c r="I57" s="17" t="e">
        <f>[4]伝紅!$I53</f>
        <v>#N/A</v>
      </c>
      <c r="J57" s="17" t="e">
        <f>[4]伝紅!$J53</f>
        <v>#N/A</v>
      </c>
      <c r="K57" s="17" t="e">
        <f>[4]伝紅!$K53</f>
        <v>#N/A</v>
      </c>
      <c r="L57" s="17" t="e">
        <f>[4]伝紅!$L53</f>
        <v>#N/A</v>
      </c>
      <c r="M57" s="17" t="e">
        <f>[4]伝紅!$M53</f>
        <v>#N/A</v>
      </c>
      <c r="N57" s="17" t="e">
        <f>[4]伝紅!$N53</f>
        <v>#N/A</v>
      </c>
      <c r="O57" s="17" t="e">
        <f>[4]伝紅!$O53</f>
        <v>#N/A</v>
      </c>
      <c r="P57" s="17" t="e">
        <f>[4]伝紅!$P53</f>
        <v>#N/A</v>
      </c>
      <c r="Q57" s="17" t="e">
        <f>[4]伝紅!$Q53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[4]伝紅!$C54</f>
        <v>#N/A</v>
      </c>
      <c r="D58" s="104" t="e">
        <f>[4]伝紅!$D54</f>
        <v>#N/A</v>
      </c>
      <c r="E58" s="104" t="e">
        <f>[4]伝紅!$E54</f>
        <v>#N/A</v>
      </c>
      <c r="F58" s="104" t="e">
        <f>[4]伝紅!$F54</f>
        <v>#N/A</v>
      </c>
      <c r="G58" s="104" t="e">
        <f>[4]伝紅!$G54</f>
        <v>#N/A</v>
      </c>
      <c r="H58" s="104" t="e">
        <f>[4]伝紅!$H54</f>
        <v>#N/A</v>
      </c>
      <c r="I58" s="104" t="e">
        <f>[4]伝紅!$I54</f>
        <v>#N/A</v>
      </c>
      <c r="J58" s="104" t="e">
        <f>[4]伝紅!$J54</f>
        <v>#N/A</v>
      </c>
      <c r="K58" s="104" t="e">
        <f>[4]伝紅!$K54</f>
        <v>#N/A</v>
      </c>
      <c r="L58" s="104" t="e">
        <f>[4]伝紅!$L54</f>
        <v>#N/A</v>
      </c>
      <c r="M58" s="104" t="e">
        <f>[4]伝紅!$M54</f>
        <v>#N/A</v>
      </c>
      <c r="N58" s="104" t="e">
        <f>[4]伝紅!$N54</f>
        <v>#N/A</v>
      </c>
      <c r="O58" s="104" t="e">
        <f>[4]伝紅!$O54</f>
        <v>#N/A</v>
      </c>
      <c r="P58" s="104" t="e">
        <f>[4]伝紅!$P54</f>
        <v>#N/A</v>
      </c>
      <c r="Q58" s="104" t="e">
        <f>[4]伝紅!$Q54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45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6</v>
      </c>
      <c r="G60" s="2">
        <f t="array" ref="G60">+SUM(IF(NOT(ISERROR(G6:G58)),G6:G58))</f>
        <v>3</v>
      </c>
      <c r="H60" s="2">
        <f t="array" ref="H60">+SUM(IF(NOT(ISERROR(H6:H58)),H6:H58))</f>
        <v>5</v>
      </c>
      <c r="I60" s="2">
        <f t="array" ref="I60">+SUM(IF(NOT(ISERROR(I6:I58)),I6:I58))</f>
        <v>6</v>
      </c>
      <c r="J60" s="2">
        <f t="array" ref="J60">+SUM(IF(NOT(ISERROR(J6:J58)),J6:J58))</f>
        <v>2</v>
      </c>
      <c r="K60" s="2">
        <f t="array" ref="K60">+SUM(IF(NOT(ISERROR(K6:K58)),K6:K58))</f>
        <v>2</v>
      </c>
      <c r="L60" s="2">
        <f t="array" ref="L60">+SUM(IF(NOT(ISERROR(L6:L58)),L6:L58))</f>
        <v>3</v>
      </c>
      <c r="M60" s="2">
        <f t="array" ref="M60">+SUM(IF(NOT(ISERROR(M6:M58)),M6:M58))</f>
        <v>5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2</v>
      </c>
      <c r="Q60" s="2">
        <f t="array" ref="Q60">+SUM(IF(NOT(ISERROR(Q6:Q58)),Q6:Q58))</f>
        <v>4</v>
      </c>
      <c r="R60" s="2"/>
      <c r="S60" s="2">
        <f>SUM(D60:Q60)</f>
        <v>45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2.2222222222222223</v>
      </c>
      <c r="F61" s="4">
        <f t="shared" si="4"/>
        <v>13.333333333333334</v>
      </c>
      <c r="G61" s="4">
        <f t="shared" si="4"/>
        <v>6.666666666666667</v>
      </c>
      <c r="H61" s="4">
        <f t="shared" si="4"/>
        <v>11.111111111111111</v>
      </c>
      <c r="I61" s="4">
        <f t="shared" si="4"/>
        <v>13.333333333333334</v>
      </c>
      <c r="J61" s="4">
        <f t="shared" si="4"/>
        <v>4.4444444444444446</v>
      </c>
      <c r="K61" s="4">
        <f t="shared" si="4"/>
        <v>4.4444444444444446</v>
      </c>
      <c r="L61" s="4">
        <f t="shared" si="4"/>
        <v>6.666666666666667</v>
      </c>
      <c r="M61" s="4">
        <f t="shared" si="4"/>
        <v>11.111111111111111</v>
      </c>
      <c r="N61" s="4">
        <f t="shared" si="4"/>
        <v>6.666666666666667</v>
      </c>
      <c r="O61" s="4">
        <f t="shared" si="4"/>
        <v>6.666666666666667</v>
      </c>
      <c r="P61" s="4">
        <f t="shared" si="4"/>
        <v>4.4444444444444446</v>
      </c>
      <c r="Q61" s="4">
        <f t="shared" si="4"/>
        <v>8.8888888888888893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45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[4]突発!$C$2</f>
        <v>6</v>
      </c>
      <c r="D6" s="102">
        <f>[4]突発!$D2</f>
        <v>0</v>
      </c>
      <c r="E6" s="102">
        <f>[4]突発!$E2</f>
        <v>0</v>
      </c>
      <c r="F6" s="102">
        <f>[4]突発!$F2</f>
        <v>4</v>
      </c>
      <c r="G6" s="102">
        <f>[4]突発!$G2</f>
        <v>1</v>
      </c>
      <c r="H6" s="102">
        <f>[4]突発!$H2</f>
        <v>0</v>
      </c>
      <c r="I6" s="102">
        <f>[4]突発!$I2</f>
        <v>0</v>
      </c>
      <c r="J6" s="102">
        <f>[4]突発!$J2</f>
        <v>1</v>
      </c>
      <c r="K6" s="102">
        <f>[4]突発!$K2</f>
        <v>0</v>
      </c>
      <c r="L6" s="102">
        <f>[4]突発!$L2</f>
        <v>0</v>
      </c>
      <c r="M6" s="102">
        <f>[4]突発!$M2</f>
        <v>0</v>
      </c>
      <c r="N6" s="102">
        <f>[4]突発!$N2</f>
        <v>0</v>
      </c>
      <c r="O6" s="102">
        <f>[4]突発!$O2</f>
        <v>0</v>
      </c>
      <c r="P6" s="102">
        <f>[4]突発!$P2</f>
        <v>0</v>
      </c>
      <c r="Q6" s="102">
        <f>[4]突発!$Q2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[4]突発!$C3</f>
        <v>6</v>
      </c>
      <c r="D7" s="17">
        <f>[4]突発!$D3</f>
        <v>0</v>
      </c>
      <c r="E7" s="17">
        <f>[4]突発!$E3</f>
        <v>1</v>
      </c>
      <c r="F7" s="17">
        <f>[4]突発!$F3</f>
        <v>4</v>
      </c>
      <c r="G7" s="17">
        <f>[4]突発!$G3</f>
        <v>0</v>
      </c>
      <c r="H7" s="17">
        <f>[4]突発!$H3</f>
        <v>1</v>
      </c>
      <c r="I7" s="17">
        <f>[4]突発!$I3</f>
        <v>0</v>
      </c>
      <c r="J7" s="17">
        <f>[4]突発!$J3</f>
        <v>0</v>
      </c>
      <c r="K7" s="17">
        <f>[4]突発!$K3</f>
        <v>0</v>
      </c>
      <c r="L7" s="17">
        <f>[4]突発!$L3</f>
        <v>0</v>
      </c>
      <c r="M7" s="17">
        <f>[4]突発!$M3</f>
        <v>0</v>
      </c>
      <c r="N7" s="17">
        <f>[4]突発!$N3</f>
        <v>0</v>
      </c>
      <c r="O7" s="17">
        <f>[4]突発!$O3</f>
        <v>0</v>
      </c>
      <c r="P7" s="17">
        <f>[4]突発!$P3</f>
        <v>0</v>
      </c>
      <c r="Q7" s="17">
        <f>[4]突発!$Q3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[4]突発!$C4</f>
        <v>1</v>
      </c>
      <c r="D8" s="17">
        <f>[4]突発!$D4</f>
        <v>0</v>
      </c>
      <c r="E8" s="17">
        <f>[4]突発!$E4</f>
        <v>1</v>
      </c>
      <c r="F8" s="17">
        <f>[4]突発!$F4</f>
        <v>0</v>
      </c>
      <c r="G8" s="17">
        <f>[4]突発!$G4</f>
        <v>0</v>
      </c>
      <c r="H8" s="17">
        <f>[4]突発!$H4</f>
        <v>0</v>
      </c>
      <c r="I8" s="17">
        <f>[4]突発!$I4</f>
        <v>0</v>
      </c>
      <c r="J8" s="17">
        <f>[4]突発!$J4</f>
        <v>0</v>
      </c>
      <c r="K8" s="17">
        <f>[4]突発!$K4</f>
        <v>0</v>
      </c>
      <c r="L8" s="17">
        <f>[4]突発!$L4</f>
        <v>0</v>
      </c>
      <c r="M8" s="17">
        <f>[4]突発!$M4</f>
        <v>0</v>
      </c>
      <c r="N8" s="17">
        <f>[4]突発!$N4</f>
        <v>0</v>
      </c>
      <c r="O8" s="17">
        <f>[4]突発!$O4</f>
        <v>0</v>
      </c>
      <c r="P8" s="17">
        <f>[4]突発!$P4</f>
        <v>0</v>
      </c>
      <c r="Q8" s="17">
        <f>[4]突発!$Q4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[4]突発!$C5</f>
        <v>5</v>
      </c>
      <c r="D9" s="17">
        <f>[4]突発!$D5</f>
        <v>0</v>
      </c>
      <c r="E9" s="17">
        <f>[4]突発!$E5</f>
        <v>1</v>
      </c>
      <c r="F9" s="17">
        <f>[4]突発!$F5</f>
        <v>3</v>
      </c>
      <c r="G9" s="17">
        <f>[4]突発!$G5</f>
        <v>1</v>
      </c>
      <c r="H9" s="17">
        <f>[4]突発!$H5</f>
        <v>0</v>
      </c>
      <c r="I9" s="17">
        <f>[4]突発!$I5</f>
        <v>0</v>
      </c>
      <c r="J9" s="17">
        <f>[4]突発!$J5</f>
        <v>0</v>
      </c>
      <c r="K9" s="17">
        <f>[4]突発!$K5</f>
        <v>0</v>
      </c>
      <c r="L9" s="17">
        <f>[4]突発!$L5</f>
        <v>0</v>
      </c>
      <c r="M9" s="17">
        <f>[4]突発!$M5</f>
        <v>0</v>
      </c>
      <c r="N9" s="17">
        <f>[4]突発!$N5</f>
        <v>0</v>
      </c>
      <c r="O9" s="17">
        <f>[4]突発!$O5</f>
        <v>0</v>
      </c>
      <c r="P9" s="17">
        <f>[4]突発!$P5</f>
        <v>0</v>
      </c>
      <c r="Q9" s="17">
        <f>[4]突発!$Q5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[4]突発!$C6</f>
        <v>5</v>
      </c>
      <c r="D10" s="17">
        <f>[4]突発!$D6</f>
        <v>0</v>
      </c>
      <c r="E10" s="17">
        <f>[4]突発!$E6</f>
        <v>1</v>
      </c>
      <c r="F10" s="17">
        <f>[4]突発!$F6</f>
        <v>4</v>
      </c>
      <c r="G10" s="17">
        <f>[4]突発!$G6</f>
        <v>0</v>
      </c>
      <c r="H10" s="17">
        <f>[4]突発!$H6</f>
        <v>0</v>
      </c>
      <c r="I10" s="17">
        <f>[4]突発!$I6</f>
        <v>0</v>
      </c>
      <c r="J10" s="17">
        <f>[4]突発!$J6</f>
        <v>0</v>
      </c>
      <c r="K10" s="17">
        <f>[4]突発!$K6</f>
        <v>0</v>
      </c>
      <c r="L10" s="17">
        <f>[4]突発!$L6</f>
        <v>0</v>
      </c>
      <c r="M10" s="17">
        <f>[4]突発!$M6</f>
        <v>0</v>
      </c>
      <c r="N10" s="17">
        <f>[4]突発!$N6</f>
        <v>0</v>
      </c>
      <c r="O10" s="17">
        <f>[4]突発!$O6</f>
        <v>0</v>
      </c>
      <c r="P10" s="17">
        <f>[4]突発!$P6</f>
        <v>0</v>
      </c>
      <c r="Q10" s="17">
        <f>[4]突発!$Q6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[4]突発!$C7</f>
        <v>5</v>
      </c>
      <c r="D11" s="17">
        <f>[4]突発!$D7</f>
        <v>0</v>
      </c>
      <c r="E11" s="17">
        <f>[4]突発!$E7</f>
        <v>1</v>
      </c>
      <c r="F11" s="17">
        <f>[4]突発!$F7</f>
        <v>4</v>
      </c>
      <c r="G11" s="17">
        <f>[4]突発!$G7</f>
        <v>0</v>
      </c>
      <c r="H11" s="17">
        <f>[4]突発!$H7</f>
        <v>0</v>
      </c>
      <c r="I11" s="17">
        <f>[4]突発!$I7</f>
        <v>0</v>
      </c>
      <c r="J11" s="17">
        <f>[4]突発!$J7</f>
        <v>0</v>
      </c>
      <c r="K11" s="17">
        <f>[4]突発!$K7</f>
        <v>0</v>
      </c>
      <c r="L11" s="17">
        <f>[4]突発!$L7</f>
        <v>0</v>
      </c>
      <c r="M11" s="17">
        <f>[4]突発!$M7</f>
        <v>0</v>
      </c>
      <c r="N11" s="17">
        <f>[4]突発!$N7</f>
        <v>0</v>
      </c>
      <c r="O11" s="17">
        <f>[4]突発!$O7</f>
        <v>0</v>
      </c>
      <c r="P11" s="17">
        <f>[4]突発!$P7</f>
        <v>0</v>
      </c>
      <c r="Q11" s="17">
        <f>[4]突発!$Q7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[4]突発!$C8</f>
        <v>4</v>
      </c>
      <c r="D12" s="17">
        <f>[4]突発!$D8</f>
        <v>1</v>
      </c>
      <c r="E12" s="17">
        <f>[4]突発!$E8</f>
        <v>1</v>
      </c>
      <c r="F12" s="17">
        <f>[4]突発!$F8</f>
        <v>2</v>
      </c>
      <c r="G12" s="17">
        <f>[4]突発!$G8</f>
        <v>0</v>
      </c>
      <c r="H12" s="17">
        <f>[4]突発!$H8</f>
        <v>0</v>
      </c>
      <c r="I12" s="17">
        <f>[4]突発!$I8</f>
        <v>0</v>
      </c>
      <c r="J12" s="17">
        <f>[4]突発!$J8</f>
        <v>0</v>
      </c>
      <c r="K12" s="17">
        <f>[4]突発!$K8</f>
        <v>0</v>
      </c>
      <c r="L12" s="17">
        <f>[4]突発!$L8</f>
        <v>0</v>
      </c>
      <c r="M12" s="17">
        <f>[4]突発!$M8</f>
        <v>0</v>
      </c>
      <c r="N12" s="17">
        <f>[4]突発!$N8</f>
        <v>0</v>
      </c>
      <c r="O12" s="17">
        <f>[4]突発!$O8</f>
        <v>0</v>
      </c>
      <c r="P12" s="17">
        <f>[4]突発!$P8</f>
        <v>0</v>
      </c>
      <c r="Q12" s="17">
        <f>[4]突発!$Q8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[4]突発!$C9</f>
        <v>3</v>
      </c>
      <c r="D13" s="17">
        <f>[4]突発!$D9</f>
        <v>0</v>
      </c>
      <c r="E13" s="17">
        <f>[4]突発!$E9</f>
        <v>1</v>
      </c>
      <c r="F13" s="17">
        <f>[4]突発!$F9</f>
        <v>0</v>
      </c>
      <c r="G13" s="17">
        <f>[4]突発!$G9</f>
        <v>1</v>
      </c>
      <c r="H13" s="17">
        <f>[4]突発!$H9</f>
        <v>1</v>
      </c>
      <c r="I13" s="17">
        <f>[4]突発!$I9</f>
        <v>0</v>
      </c>
      <c r="J13" s="17">
        <f>[4]突発!$J9</f>
        <v>0</v>
      </c>
      <c r="K13" s="17">
        <f>[4]突発!$K9</f>
        <v>0</v>
      </c>
      <c r="L13" s="17">
        <f>[4]突発!$L9</f>
        <v>0</v>
      </c>
      <c r="M13" s="17">
        <f>[4]突発!$M9</f>
        <v>0</v>
      </c>
      <c r="N13" s="17">
        <f>[4]突発!$N9</f>
        <v>0</v>
      </c>
      <c r="O13" s="17">
        <f>[4]突発!$O9</f>
        <v>0</v>
      </c>
      <c r="P13" s="17">
        <f>[4]突発!$P9</f>
        <v>0</v>
      </c>
      <c r="Q13" s="17">
        <f>[4]突発!$Q9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[4]突発!$C10</f>
        <v>5</v>
      </c>
      <c r="D14" s="17">
        <f>[4]突発!$D10</f>
        <v>0</v>
      </c>
      <c r="E14" s="17">
        <f>[4]突発!$E10</f>
        <v>1</v>
      </c>
      <c r="F14" s="17">
        <f>[4]突発!$F10</f>
        <v>4</v>
      </c>
      <c r="G14" s="17">
        <f>[4]突発!$G10</f>
        <v>0</v>
      </c>
      <c r="H14" s="17">
        <f>[4]突発!$H10</f>
        <v>0</v>
      </c>
      <c r="I14" s="17">
        <f>[4]突発!$I10</f>
        <v>0</v>
      </c>
      <c r="J14" s="17">
        <f>[4]突発!$J10</f>
        <v>0</v>
      </c>
      <c r="K14" s="17">
        <f>[4]突発!$K10</f>
        <v>0</v>
      </c>
      <c r="L14" s="17">
        <f>[4]突発!$L10</f>
        <v>0</v>
      </c>
      <c r="M14" s="17">
        <f>[4]突発!$M10</f>
        <v>0</v>
      </c>
      <c r="N14" s="17">
        <f>[4]突発!$N10</f>
        <v>0</v>
      </c>
      <c r="O14" s="17">
        <f>[4]突発!$O10</f>
        <v>0</v>
      </c>
      <c r="P14" s="17">
        <f>[4]突発!$P10</f>
        <v>0</v>
      </c>
      <c r="Q14" s="17">
        <f>[4]突発!$Q10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>
        <f>[4]突発!$C11</f>
        <v>2</v>
      </c>
      <c r="D15" s="17">
        <f>[4]突発!$D11</f>
        <v>0</v>
      </c>
      <c r="E15" s="17">
        <f>[4]突発!$E11</f>
        <v>0</v>
      </c>
      <c r="F15" s="17">
        <f>[4]突発!$F11</f>
        <v>2</v>
      </c>
      <c r="G15" s="17">
        <f>[4]突発!$G11</f>
        <v>0</v>
      </c>
      <c r="H15" s="17">
        <f>[4]突発!$H11</f>
        <v>0</v>
      </c>
      <c r="I15" s="17">
        <f>[4]突発!$I11</f>
        <v>0</v>
      </c>
      <c r="J15" s="17">
        <f>[4]突発!$J11</f>
        <v>0</v>
      </c>
      <c r="K15" s="17">
        <f>[4]突発!$K11</f>
        <v>0</v>
      </c>
      <c r="L15" s="17">
        <f>[4]突発!$L11</f>
        <v>0</v>
      </c>
      <c r="M15" s="17">
        <f>[4]突発!$M11</f>
        <v>0</v>
      </c>
      <c r="N15" s="17">
        <f>[4]突発!$N11</f>
        <v>0</v>
      </c>
      <c r="O15" s="17">
        <f>[4]突発!$O11</f>
        <v>0</v>
      </c>
      <c r="P15" s="17">
        <f>[4]突発!$P11</f>
        <v>0</v>
      </c>
      <c r="Q15" s="17">
        <f>[4]突発!$Q11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[4]突発!$C12</f>
        <v>3</v>
      </c>
      <c r="D16" s="17">
        <f>[4]突発!$D12</f>
        <v>0</v>
      </c>
      <c r="E16" s="17">
        <f>[4]突発!$E12</f>
        <v>1</v>
      </c>
      <c r="F16" s="17">
        <f>[4]突発!$F12</f>
        <v>1</v>
      </c>
      <c r="G16" s="17">
        <f>[4]突発!$G12</f>
        <v>1</v>
      </c>
      <c r="H16" s="17">
        <f>[4]突発!$H12</f>
        <v>0</v>
      </c>
      <c r="I16" s="17">
        <f>[4]突発!$I12</f>
        <v>0</v>
      </c>
      <c r="J16" s="17">
        <f>[4]突発!$J12</f>
        <v>0</v>
      </c>
      <c r="K16" s="17">
        <f>[4]突発!$K12</f>
        <v>0</v>
      </c>
      <c r="L16" s="17">
        <f>[4]突発!$L12</f>
        <v>0</v>
      </c>
      <c r="M16" s="17">
        <f>[4]突発!$M12</f>
        <v>0</v>
      </c>
      <c r="N16" s="17">
        <f>[4]突発!$N12</f>
        <v>0</v>
      </c>
      <c r="O16" s="17">
        <f>[4]突発!$O12</f>
        <v>0</v>
      </c>
      <c r="P16" s="17">
        <f>[4]突発!$P12</f>
        <v>0</v>
      </c>
      <c r="Q16" s="17">
        <f>[4]突発!$Q12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[4]突発!$C13</f>
        <v>1</v>
      </c>
      <c r="D17" s="17">
        <f>[4]突発!$D13</f>
        <v>0</v>
      </c>
      <c r="E17" s="17">
        <f>[4]突発!$E13</f>
        <v>0</v>
      </c>
      <c r="F17" s="17">
        <f>[4]突発!$F13</f>
        <v>1</v>
      </c>
      <c r="G17" s="17">
        <f>[4]突発!$G13</f>
        <v>0</v>
      </c>
      <c r="H17" s="17">
        <f>[4]突発!$H13</f>
        <v>0</v>
      </c>
      <c r="I17" s="17">
        <f>[4]突発!$I13</f>
        <v>0</v>
      </c>
      <c r="J17" s="17">
        <f>[4]突発!$J13</f>
        <v>0</v>
      </c>
      <c r="K17" s="17">
        <f>[4]突発!$K13</f>
        <v>0</v>
      </c>
      <c r="L17" s="17">
        <f>[4]突発!$L13</f>
        <v>0</v>
      </c>
      <c r="M17" s="17">
        <f>[4]突発!$M13</f>
        <v>0</v>
      </c>
      <c r="N17" s="17">
        <f>[4]突発!$N13</f>
        <v>0</v>
      </c>
      <c r="O17" s="17">
        <f>[4]突発!$O13</f>
        <v>0</v>
      </c>
      <c r="P17" s="17">
        <f>[4]突発!$P13</f>
        <v>0</v>
      </c>
      <c r="Q17" s="17">
        <f>[4]突発!$Q13</f>
        <v>0</v>
      </c>
      <c r="S17">
        <f t="shared" si="0"/>
        <v>1</v>
      </c>
      <c r="T17" t="b">
        <f t="shared" si="1"/>
        <v>1</v>
      </c>
    </row>
    <row r="18" spans="2:20">
      <c r="B18" s="17">
        <v>13</v>
      </c>
      <c r="C18" s="17">
        <f>[4]突発!$C14</f>
        <v>4</v>
      </c>
      <c r="D18" s="17">
        <f>[4]突発!$D14</f>
        <v>0</v>
      </c>
      <c r="E18" s="17">
        <f>[4]突発!$E14</f>
        <v>1</v>
      </c>
      <c r="F18" s="17">
        <f>[4]突発!$F14</f>
        <v>2</v>
      </c>
      <c r="G18" s="17">
        <f>[4]突発!$G14</f>
        <v>0</v>
      </c>
      <c r="H18" s="17">
        <f>[4]突発!$H14</f>
        <v>1</v>
      </c>
      <c r="I18" s="17">
        <f>[4]突発!$I14</f>
        <v>0</v>
      </c>
      <c r="J18" s="17">
        <f>[4]突発!$J14</f>
        <v>0</v>
      </c>
      <c r="K18" s="17">
        <f>[4]突発!$K14</f>
        <v>0</v>
      </c>
      <c r="L18" s="17">
        <f>[4]突発!$L14</f>
        <v>0</v>
      </c>
      <c r="M18" s="17">
        <f>[4]突発!$M14</f>
        <v>0</v>
      </c>
      <c r="N18" s="17">
        <f>[4]突発!$N14</f>
        <v>0</v>
      </c>
      <c r="O18" s="17">
        <f>[4]突発!$O14</f>
        <v>0</v>
      </c>
      <c r="P18" s="17">
        <f>[4]突発!$P14</f>
        <v>0</v>
      </c>
      <c r="Q18" s="17">
        <f>[4]突発!$Q14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[4]突発!$C15</f>
        <v>1</v>
      </c>
      <c r="D19" s="17">
        <f>[4]突発!$D15</f>
        <v>0</v>
      </c>
      <c r="E19" s="17">
        <f>[4]突発!$E15</f>
        <v>0</v>
      </c>
      <c r="F19" s="17">
        <f>[4]突発!$F15</f>
        <v>1</v>
      </c>
      <c r="G19" s="17">
        <f>[4]突発!$G15</f>
        <v>0</v>
      </c>
      <c r="H19" s="17">
        <f>[4]突発!$H15</f>
        <v>0</v>
      </c>
      <c r="I19" s="17">
        <f>[4]突発!$I15</f>
        <v>0</v>
      </c>
      <c r="J19" s="17">
        <f>[4]突発!$J15</f>
        <v>0</v>
      </c>
      <c r="K19" s="17">
        <f>[4]突発!$K15</f>
        <v>0</v>
      </c>
      <c r="L19" s="17">
        <f>[4]突発!$L15</f>
        <v>0</v>
      </c>
      <c r="M19" s="17">
        <f>[4]突発!$M15</f>
        <v>0</v>
      </c>
      <c r="N19" s="17">
        <f>[4]突発!$N15</f>
        <v>0</v>
      </c>
      <c r="O19" s="17">
        <f>[4]突発!$O15</f>
        <v>0</v>
      </c>
      <c r="P19" s="17">
        <f>[4]突発!$P15</f>
        <v>0</v>
      </c>
      <c r="Q19" s="17">
        <f>[4]突発!$Q15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[4]突発!$C16</f>
        <v>10</v>
      </c>
      <c r="D20" s="17">
        <f>[4]突発!$D16</f>
        <v>0</v>
      </c>
      <c r="E20" s="17">
        <f>[4]突発!$E16</f>
        <v>2</v>
      </c>
      <c r="F20" s="17">
        <f>[4]突発!$F16</f>
        <v>7</v>
      </c>
      <c r="G20" s="17">
        <f>[4]突発!$G16</f>
        <v>0</v>
      </c>
      <c r="H20" s="17">
        <f>[4]突発!$H16</f>
        <v>1</v>
      </c>
      <c r="I20" s="17">
        <f>[4]突発!$I16</f>
        <v>0</v>
      </c>
      <c r="J20" s="17">
        <f>[4]突発!$J16</f>
        <v>0</v>
      </c>
      <c r="K20" s="17">
        <f>[4]突発!$K16</f>
        <v>0</v>
      </c>
      <c r="L20" s="17">
        <f>[4]突発!$L16</f>
        <v>0</v>
      </c>
      <c r="M20" s="17">
        <f>[4]突発!$M16</f>
        <v>0</v>
      </c>
      <c r="N20" s="17">
        <f>[4]突発!$N16</f>
        <v>0</v>
      </c>
      <c r="O20" s="17">
        <f>[4]突発!$O16</f>
        <v>0</v>
      </c>
      <c r="P20" s="17">
        <f>[4]突発!$P16</f>
        <v>0</v>
      </c>
      <c r="Q20" s="17">
        <f>[4]突発!$Q16</f>
        <v>0</v>
      </c>
      <c r="S20">
        <f t="shared" si="0"/>
        <v>10</v>
      </c>
      <c r="T20" t="b">
        <f t="shared" si="1"/>
        <v>1</v>
      </c>
    </row>
    <row r="21" spans="2:20">
      <c r="B21" s="17">
        <v>16</v>
      </c>
      <c r="C21" s="17">
        <f>[4]突発!$C17</f>
        <v>5</v>
      </c>
      <c r="D21" s="17">
        <f>[4]突発!$D17</f>
        <v>0</v>
      </c>
      <c r="E21" s="17">
        <f>[4]突発!$E17</f>
        <v>2</v>
      </c>
      <c r="F21" s="17">
        <f>[4]突発!$F17</f>
        <v>3</v>
      </c>
      <c r="G21" s="17">
        <f>[4]突発!$G17</f>
        <v>0</v>
      </c>
      <c r="H21" s="17">
        <f>[4]突発!$H17</f>
        <v>0</v>
      </c>
      <c r="I21" s="17">
        <f>[4]突発!$I17</f>
        <v>0</v>
      </c>
      <c r="J21" s="17">
        <f>[4]突発!$J17</f>
        <v>0</v>
      </c>
      <c r="K21" s="17">
        <f>[4]突発!$K17</f>
        <v>0</v>
      </c>
      <c r="L21" s="17">
        <f>[4]突発!$L17</f>
        <v>0</v>
      </c>
      <c r="M21" s="17">
        <f>[4]突発!$M17</f>
        <v>0</v>
      </c>
      <c r="N21" s="17">
        <f>[4]突発!$N17</f>
        <v>0</v>
      </c>
      <c r="O21" s="17">
        <f>[4]突発!$O17</f>
        <v>0</v>
      </c>
      <c r="P21" s="17">
        <f>[4]突発!$P17</f>
        <v>0</v>
      </c>
      <c r="Q21" s="17">
        <f>[4]突発!$Q17</f>
        <v>0</v>
      </c>
      <c r="S21">
        <f t="shared" si="0"/>
        <v>5</v>
      </c>
      <c r="T21" t="b">
        <f t="shared" si="1"/>
        <v>1</v>
      </c>
    </row>
    <row r="22" spans="2:20">
      <c r="B22" s="17">
        <v>17</v>
      </c>
      <c r="C22" s="17">
        <f>[4]突発!$C18</f>
        <v>2</v>
      </c>
      <c r="D22" s="17">
        <f>[4]突発!$D18</f>
        <v>0</v>
      </c>
      <c r="E22" s="17">
        <f>[4]突発!$E18</f>
        <v>1</v>
      </c>
      <c r="F22" s="17">
        <f>[4]突発!$F18</f>
        <v>1</v>
      </c>
      <c r="G22" s="17">
        <f>[4]突発!$G18</f>
        <v>0</v>
      </c>
      <c r="H22" s="17">
        <f>[4]突発!$H18</f>
        <v>0</v>
      </c>
      <c r="I22" s="17">
        <f>[4]突発!$I18</f>
        <v>0</v>
      </c>
      <c r="J22" s="17">
        <f>[4]突発!$J18</f>
        <v>0</v>
      </c>
      <c r="K22" s="17">
        <f>[4]突発!$K18</f>
        <v>0</v>
      </c>
      <c r="L22" s="17">
        <f>[4]突発!$L18</f>
        <v>0</v>
      </c>
      <c r="M22" s="17">
        <f>[4]突発!$M18</f>
        <v>0</v>
      </c>
      <c r="N22" s="17">
        <f>[4]突発!$N18</f>
        <v>0</v>
      </c>
      <c r="O22" s="17">
        <f>[4]突発!$O18</f>
        <v>0</v>
      </c>
      <c r="P22" s="17">
        <f>[4]突発!$P18</f>
        <v>0</v>
      </c>
      <c r="Q22" s="17">
        <f>[4]突発!$Q18</f>
        <v>0</v>
      </c>
      <c r="S22">
        <f t="shared" si="0"/>
        <v>2</v>
      </c>
      <c r="T22" t="b">
        <f t="shared" si="1"/>
        <v>1</v>
      </c>
    </row>
    <row r="23" spans="2:20">
      <c r="B23" s="17">
        <v>18</v>
      </c>
      <c r="C23" s="17">
        <f>[4]突発!$C19</f>
        <v>5</v>
      </c>
      <c r="D23" s="17">
        <f>[4]突発!$D19</f>
        <v>1</v>
      </c>
      <c r="E23" s="17">
        <f>[4]突発!$E19</f>
        <v>2</v>
      </c>
      <c r="F23" s="17">
        <f>[4]突発!$F19</f>
        <v>2</v>
      </c>
      <c r="G23" s="17">
        <f>[4]突発!$G19</f>
        <v>0</v>
      </c>
      <c r="H23" s="17">
        <f>[4]突発!$H19</f>
        <v>0</v>
      </c>
      <c r="I23" s="17">
        <f>[4]突発!$I19</f>
        <v>0</v>
      </c>
      <c r="J23" s="17">
        <f>[4]突発!$J19</f>
        <v>0</v>
      </c>
      <c r="K23" s="17">
        <f>[4]突発!$K19</f>
        <v>0</v>
      </c>
      <c r="L23" s="17">
        <f>[4]突発!$L19</f>
        <v>0</v>
      </c>
      <c r="M23" s="17">
        <f>[4]突発!$M19</f>
        <v>0</v>
      </c>
      <c r="N23" s="17">
        <f>[4]突発!$N19</f>
        <v>0</v>
      </c>
      <c r="O23" s="17">
        <f>[4]突発!$O19</f>
        <v>0</v>
      </c>
      <c r="P23" s="17">
        <f>[4]突発!$P19</f>
        <v>0</v>
      </c>
      <c r="Q23" s="17">
        <f>[4]突発!$Q19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[4]突発!$C20</f>
        <v>12</v>
      </c>
      <c r="D24" s="17">
        <f>[4]突発!$D20</f>
        <v>0</v>
      </c>
      <c r="E24" s="17">
        <f>[4]突発!$E20</f>
        <v>2</v>
      </c>
      <c r="F24" s="17">
        <f>[4]突発!$F20</f>
        <v>9</v>
      </c>
      <c r="G24" s="17">
        <f>[4]突発!$G20</f>
        <v>0</v>
      </c>
      <c r="H24" s="17">
        <f>[4]突発!$H20</f>
        <v>0</v>
      </c>
      <c r="I24" s="17">
        <f>[4]突発!$I20</f>
        <v>0</v>
      </c>
      <c r="J24" s="17">
        <f>[4]突発!$J20</f>
        <v>1</v>
      </c>
      <c r="K24" s="17">
        <f>[4]突発!$K20</f>
        <v>0</v>
      </c>
      <c r="L24" s="17">
        <f>[4]突発!$L20</f>
        <v>0</v>
      </c>
      <c r="M24" s="17">
        <f>[4]突発!$M20</f>
        <v>0</v>
      </c>
      <c r="N24" s="17">
        <f>[4]突発!$N20</f>
        <v>0</v>
      </c>
      <c r="O24" s="17">
        <f>[4]突発!$O20</f>
        <v>0</v>
      </c>
      <c r="P24" s="17">
        <f>[4]突発!$P20</f>
        <v>0</v>
      </c>
      <c r="Q24" s="17">
        <f>[4]突発!$Q20</f>
        <v>0</v>
      </c>
      <c r="S24">
        <f t="shared" si="0"/>
        <v>12</v>
      </c>
      <c r="T24" t="b">
        <f t="shared" si="1"/>
        <v>1</v>
      </c>
    </row>
    <row r="25" spans="2:20">
      <c r="B25" s="17">
        <v>20</v>
      </c>
      <c r="C25" s="17">
        <f>[4]突発!$C21</f>
        <v>6</v>
      </c>
      <c r="D25" s="17">
        <f>[4]突発!$D21</f>
        <v>0</v>
      </c>
      <c r="E25" s="17">
        <f>[4]突発!$E21</f>
        <v>3</v>
      </c>
      <c r="F25" s="17">
        <f>[4]突発!$F21</f>
        <v>2</v>
      </c>
      <c r="G25" s="17">
        <f>[4]突発!$G21</f>
        <v>1</v>
      </c>
      <c r="H25" s="17">
        <f>[4]突発!$H21</f>
        <v>0</v>
      </c>
      <c r="I25" s="17">
        <f>[4]突発!$I21</f>
        <v>0</v>
      </c>
      <c r="J25" s="17">
        <f>[4]突発!$J21</f>
        <v>0</v>
      </c>
      <c r="K25" s="17">
        <f>[4]突発!$K21</f>
        <v>0</v>
      </c>
      <c r="L25" s="17">
        <f>[4]突発!$L21</f>
        <v>0</v>
      </c>
      <c r="M25" s="17">
        <f>[4]突発!$M21</f>
        <v>0</v>
      </c>
      <c r="N25" s="17">
        <f>[4]突発!$N21</f>
        <v>0</v>
      </c>
      <c r="O25" s="17">
        <f>[4]突発!$O21</f>
        <v>0</v>
      </c>
      <c r="P25" s="17">
        <f>[4]突発!$P21</f>
        <v>0</v>
      </c>
      <c r="Q25" s="17">
        <f>[4]突発!$Q21</f>
        <v>0</v>
      </c>
      <c r="S25">
        <f t="shared" si="0"/>
        <v>6</v>
      </c>
      <c r="T25" t="b">
        <f t="shared" si="1"/>
        <v>1</v>
      </c>
    </row>
    <row r="26" spans="2:20">
      <c r="B26" s="17">
        <v>21</v>
      </c>
      <c r="C26" s="17">
        <f>[4]突発!$C22</f>
        <v>6</v>
      </c>
      <c r="D26" s="17">
        <f>[4]突発!$D22</f>
        <v>1</v>
      </c>
      <c r="E26" s="17">
        <f>[4]突発!$E22</f>
        <v>0</v>
      </c>
      <c r="F26" s="17">
        <f>[4]突発!$F22</f>
        <v>3</v>
      </c>
      <c r="G26" s="17">
        <f>[4]突発!$G22</f>
        <v>1</v>
      </c>
      <c r="H26" s="17">
        <f>[4]突発!$H22</f>
        <v>1</v>
      </c>
      <c r="I26" s="17">
        <f>[4]突発!$I22</f>
        <v>0</v>
      </c>
      <c r="J26" s="17">
        <f>[4]突発!$J22</f>
        <v>0</v>
      </c>
      <c r="K26" s="17">
        <f>[4]突発!$K22</f>
        <v>0</v>
      </c>
      <c r="L26" s="17">
        <f>[4]突発!$L22</f>
        <v>0</v>
      </c>
      <c r="M26" s="17">
        <f>[4]突発!$M22</f>
        <v>0</v>
      </c>
      <c r="N26" s="17">
        <f>[4]突発!$N22</f>
        <v>0</v>
      </c>
      <c r="O26" s="17">
        <f>[4]突発!$O22</f>
        <v>0</v>
      </c>
      <c r="P26" s="17">
        <f>[4]突発!$P22</f>
        <v>0</v>
      </c>
      <c r="Q26" s="17">
        <f>[4]突発!$Q22</f>
        <v>0</v>
      </c>
      <c r="S26">
        <f t="shared" si="0"/>
        <v>6</v>
      </c>
      <c r="T26" t="b">
        <f t="shared" si="1"/>
        <v>1</v>
      </c>
    </row>
    <row r="27" spans="2:20">
      <c r="B27" s="17">
        <v>22</v>
      </c>
      <c r="C27" s="17">
        <f>[4]突発!$C23</f>
        <v>14</v>
      </c>
      <c r="D27" s="17">
        <f>[4]突発!$D23</f>
        <v>0</v>
      </c>
      <c r="E27" s="17">
        <f>[4]突発!$E23</f>
        <v>6</v>
      </c>
      <c r="F27" s="17">
        <f>[4]突発!$F23</f>
        <v>4</v>
      </c>
      <c r="G27" s="17">
        <f>[4]突発!$G23</f>
        <v>3</v>
      </c>
      <c r="H27" s="17">
        <f>[4]突発!$H23</f>
        <v>1</v>
      </c>
      <c r="I27" s="17">
        <f>[4]突発!$I23</f>
        <v>0</v>
      </c>
      <c r="J27" s="17">
        <f>[4]突発!$J23</f>
        <v>0</v>
      </c>
      <c r="K27" s="17">
        <f>[4]突発!$K23</f>
        <v>0</v>
      </c>
      <c r="L27" s="17">
        <f>[4]突発!$L23</f>
        <v>0</v>
      </c>
      <c r="M27" s="17">
        <f>[4]突発!$M23</f>
        <v>0</v>
      </c>
      <c r="N27" s="17">
        <f>[4]突発!$N23</f>
        <v>0</v>
      </c>
      <c r="O27" s="17">
        <f>[4]突発!$O23</f>
        <v>0</v>
      </c>
      <c r="P27" s="17">
        <f>[4]突発!$P23</f>
        <v>0</v>
      </c>
      <c r="Q27" s="17">
        <f>[4]突発!$Q23</f>
        <v>0</v>
      </c>
      <c r="S27">
        <f t="shared" si="0"/>
        <v>14</v>
      </c>
      <c r="T27" t="b">
        <f t="shared" si="1"/>
        <v>1</v>
      </c>
    </row>
    <row r="28" spans="2:20">
      <c r="B28" s="17">
        <v>23</v>
      </c>
      <c r="C28" s="17">
        <f>[4]突発!$C24</f>
        <v>9</v>
      </c>
      <c r="D28" s="17">
        <f>[4]突発!$D24</f>
        <v>0</v>
      </c>
      <c r="E28" s="17">
        <f>[4]突発!$E24</f>
        <v>2</v>
      </c>
      <c r="F28" s="17">
        <f>[4]突発!$F24</f>
        <v>3</v>
      </c>
      <c r="G28" s="17">
        <f>[4]突発!$G24</f>
        <v>3</v>
      </c>
      <c r="H28" s="17">
        <f>[4]突発!$H24</f>
        <v>1</v>
      </c>
      <c r="I28" s="17">
        <f>[4]突発!$I24</f>
        <v>0</v>
      </c>
      <c r="J28" s="17">
        <f>[4]突発!$J24</f>
        <v>0</v>
      </c>
      <c r="K28" s="17">
        <f>[4]突発!$K24</f>
        <v>0</v>
      </c>
      <c r="L28" s="17">
        <f>[4]突発!$L24</f>
        <v>0</v>
      </c>
      <c r="M28" s="17">
        <f>[4]突発!$M24</f>
        <v>0</v>
      </c>
      <c r="N28" s="17">
        <f>[4]突発!$N24</f>
        <v>0</v>
      </c>
      <c r="O28" s="17">
        <f>[4]突発!$O24</f>
        <v>0</v>
      </c>
      <c r="P28" s="17">
        <f>[4]突発!$P24</f>
        <v>0</v>
      </c>
      <c r="Q28" s="17">
        <f>[4]突発!$Q24</f>
        <v>0</v>
      </c>
      <c r="S28">
        <f t="shared" si="0"/>
        <v>9</v>
      </c>
      <c r="T28" t="b">
        <f t="shared" si="1"/>
        <v>1</v>
      </c>
    </row>
    <row r="29" spans="2:20">
      <c r="B29" s="17">
        <v>24</v>
      </c>
      <c r="C29" s="17">
        <f>[4]突発!$C25</f>
        <v>5</v>
      </c>
      <c r="D29" s="17">
        <f>[4]突発!$D25</f>
        <v>0</v>
      </c>
      <c r="E29" s="17">
        <f>[4]突発!$E25</f>
        <v>2</v>
      </c>
      <c r="F29" s="17">
        <f>[4]突発!$F25</f>
        <v>3</v>
      </c>
      <c r="G29" s="17">
        <f>[4]突発!$G25</f>
        <v>0</v>
      </c>
      <c r="H29" s="17">
        <f>[4]突発!$H25</f>
        <v>0</v>
      </c>
      <c r="I29" s="17">
        <f>[4]突発!$I25</f>
        <v>0</v>
      </c>
      <c r="J29" s="17">
        <f>[4]突発!$J25</f>
        <v>0</v>
      </c>
      <c r="K29" s="17">
        <f>[4]突発!$K25</f>
        <v>0</v>
      </c>
      <c r="L29" s="17">
        <f>[4]突発!$L25</f>
        <v>0</v>
      </c>
      <c r="M29" s="17">
        <f>[4]突発!$M25</f>
        <v>0</v>
      </c>
      <c r="N29" s="17">
        <f>[4]突発!$N25</f>
        <v>0</v>
      </c>
      <c r="O29" s="17">
        <f>[4]突発!$O25</f>
        <v>0</v>
      </c>
      <c r="P29" s="17">
        <f>[4]突発!$P25</f>
        <v>0</v>
      </c>
      <c r="Q29" s="17">
        <f>[4]突発!$Q25</f>
        <v>0</v>
      </c>
      <c r="S29">
        <f t="shared" si="0"/>
        <v>5</v>
      </c>
      <c r="T29" t="b">
        <f t="shared" si="1"/>
        <v>1</v>
      </c>
    </row>
    <row r="30" spans="2:20">
      <c r="B30" s="17">
        <v>25</v>
      </c>
      <c r="C30" s="17">
        <f>[4]突発!$C26</f>
        <v>10</v>
      </c>
      <c r="D30" s="17">
        <f>[4]突発!$D26</f>
        <v>0</v>
      </c>
      <c r="E30" s="17">
        <f>[4]突発!$E26</f>
        <v>2</v>
      </c>
      <c r="F30" s="17">
        <f>[4]突発!$F26</f>
        <v>8</v>
      </c>
      <c r="G30" s="17">
        <f>[4]突発!$G26</f>
        <v>0</v>
      </c>
      <c r="H30" s="17">
        <f>[4]突発!$H26</f>
        <v>0</v>
      </c>
      <c r="I30" s="17">
        <f>[4]突発!$I26</f>
        <v>0</v>
      </c>
      <c r="J30" s="17">
        <f>[4]突発!$J26</f>
        <v>0</v>
      </c>
      <c r="K30" s="17">
        <f>[4]突発!$K26</f>
        <v>0</v>
      </c>
      <c r="L30" s="17">
        <f>[4]突発!$L26</f>
        <v>0</v>
      </c>
      <c r="M30" s="17">
        <f>[4]突発!$M26</f>
        <v>0</v>
      </c>
      <c r="N30" s="17">
        <f>[4]突発!$N26</f>
        <v>0</v>
      </c>
      <c r="O30" s="17">
        <f>[4]突発!$O26</f>
        <v>0</v>
      </c>
      <c r="P30" s="17">
        <f>[4]突発!$P26</f>
        <v>0</v>
      </c>
      <c r="Q30" s="17">
        <f>[4]突発!$Q26</f>
        <v>0</v>
      </c>
      <c r="S30">
        <f>SUM(D30:Q30)</f>
        <v>10</v>
      </c>
      <c r="T30" t="b">
        <f>IF(AND(ISERROR(C30),ISERROR(S30)),"-",C30=S30)</f>
        <v>1</v>
      </c>
    </row>
    <row r="31" spans="2:20">
      <c r="B31" s="17">
        <v>26</v>
      </c>
      <c r="C31" s="17" t="e">
        <f>[4]突発!$C27</f>
        <v>#N/A</v>
      </c>
      <c r="D31" s="17" t="e">
        <f>[4]突発!$D27</f>
        <v>#N/A</v>
      </c>
      <c r="E31" s="17" t="e">
        <f>[4]突発!$E27</f>
        <v>#N/A</v>
      </c>
      <c r="F31" s="17" t="e">
        <f>[4]突発!$F27</f>
        <v>#N/A</v>
      </c>
      <c r="G31" s="17" t="e">
        <f>[4]突発!$G27</f>
        <v>#N/A</v>
      </c>
      <c r="H31" s="17" t="e">
        <f>[4]突発!$H27</f>
        <v>#N/A</v>
      </c>
      <c r="I31" s="17" t="e">
        <f>[4]突発!$I27</f>
        <v>#N/A</v>
      </c>
      <c r="J31" s="17" t="e">
        <f>[4]突発!$J27</f>
        <v>#N/A</v>
      </c>
      <c r="K31" s="17" t="e">
        <f>[4]突発!$K27</f>
        <v>#N/A</v>
      </c>
      <c r="L31" s="17" t="e">
        <f>[4]突発!$L27</f>
        <v>#N/A</v>
      </c>
      <c r="M31" s="17" t="e">
        <f>[4]突発!$M27</f>
        <v>#N/A</v>
      </c>
      <c r="N31" s="17" t="e">
        <f>[4]突発!$N27</f>
        <v>#N/A</v>
      </c>
      <c r="O31" s="17" t="e">
        <f>[4]突発!$O27</f>
        <v>#N/A</v>
      </c>
      <c r="P31" s="17" t="e">
        <f>[4]突発!$P27</f>
        <v>#N/A</v>
      </c>
      <c r="Q31" s="17" t="e">
        <f>[4]突発!$Q27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[4]突発!$C28</f>
        <v>#N/A</v>
      </c>
      <c r="D32" s="17" t="e">
        <f>[4]突発!$D28</f>
        <v>#N/A</v>
      </c>
      <c r="E32" s="17" t="e">
        <f>[4]突発!$E28</f>
        <v>#N/A</v>
      </c>
      <c r="F32" s="17" t="e">
        <f>[4]突発!$F28</f>
        <v>#N/A</v>
      </c>
      <c r="G32" s="17" t="e">
        <f>[4]突発!$G28</f>
        <v>#N/A</v>
      </c>
      <c r="H32" s="17" t="e">
        <f>[4]突発!$H28</f>
        <v>#N/A</v>
      </c>
      <c r="I32" s="17" t="e">
        <f>[4]突発!$I28</f>
        <v>#N/A</v>
      </c>
      <c r="J32" s="17" t="e">
        <f>[4]突発!$J28</f>
        <v>#N/A</v>
      </c>
      <c r="K32" s="17" t="e">
        <f>[4]突発!$K28</f>
        <v>#N/A</v>
      </c>
      <c r="L32" s="17" t="e">
        <f>[4]突発!$L28</f>
        <v>#N/A</v>
      </c>
      <c r="M32" s="17" t="e">
        <f>[4]突発!$M28</f>
        <v>#N/A</v>
      </c>
      <c r="N32" s="17" t="e">
        <f>[4]突発!$N28</f>
        <v>#N/A</v>
      </c>
      <c r="O32" s="17" t="e">
        <f>[4]突発!$O28</f>
        <v>#N/A</v>
      </c>
      <c r="P32" s="17" t="e">
        <f>[4]突発!$P28</f>
        <v>#N/A</v>
      </c>
      <c r="Q32" s="17" t="e">
        <f>[4]突発!$Q28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[4]突発!$C29</f>
        <v>#N/A</v>
      </c>
      <c r="D33" s="17" t="e">
        <f>[4]突発!$D29</f>
        <v>#N/A</v>
      </c>
      <c r="E33" s="17" t="e">
        <f>[4]突発!$E29</f>
        <v>#N/A</v>
      </c>
      <c r="F33" s="17" t="e">
        <f>[4]突発!$F29</f>
        <v>#N/A</v>
      </c>
      <c r="G33" s="17" t="e">
        <f>[4]突発!$G29</f>
        <v>#N/A</v>
      </c>
      <c r="H33" s="17" t="e">
        <f>[4]突発!$H29</f>
        <v>#N/A</v>
      </c>
      <c r="I33" s="17" t="e">
        <f>[4]突発!$I29</f>
        <v>#N/A</v>
      </c>
      <c r="J33" s="17" t="e">
        <f>[4]突発!$J29</f>
        <v>#N/A</v>
      </c>
      <c r="K33" s="17" t="e">
        <f>[4]突発!$K29</f>
        <v>#N/A</v>
      </c>
      <c r="L33" s="17" t="e">
        <f>[4]突発!$L29</f>
        <v>#N/A</v>
      </c>
      <c r="M33" s="17" t="e">
        <f>[4]突発!$M29</f>
        <v>#N/A</v>
      </c>
      <c r="N33" s="17" t="e">
        <f>[4]突発!$N29</f>
        <v>#N/A</v>
      </c>
      <c r="O33" s="17" t="e">
        <f>[4]突発!$O29</f>
        <v>#N/A</v>
      </c>
      <c r="P33" s="17" t="e">
        <f>[4]突発!$P29</f>
        <v>#N/A</v>
      </c>
      <c r="Q33" s="17" t="e">
        <f>[4]突発!$Q29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[4]突発!$C30</f>
        <v>#N/A</v>
      </c>
      <c r="D34" s="17" t="e">
        <f>[4]突発!$D30</f>
        <v>#N/A</v>
      </c>
      <c r="E34" s="17" t="e">
        <f>[4]突発!$E30</f>
        <v>#N/A</v>
      </c>
      <c r="F34" s="17" t="e">
        <f>[4]突発!$F30</f>
        <v>#N/A</v>
      </c>
      <c r="G34" s="17" t="e">
        <f>[4]突発!$G30</f>
        <v>#N/A</v>
      </c>
      <c r="H34" s="17" t="e">
        <f>[4]突発!$H30</f>
        <v>#N/A</v>
      </c>
      <c r="I34" s="17" t="e">
        <f>[4]突発!$I30</f>
        <v>#N/A</v>
      </c>
      <c r="J34" s="17" t="e">
        <f>[4]突発!$J30</f>
        <v>#N/A</v>
      </c>
      <c r="K34" s="17" t="e">
        <f>[4]突発!$K30</f>
        <v>#N/A</v>
      </c>
      <c r="L34" s="17" t="e">
        <f>[4]突発!$L30</f>
        <v>#N/A</v>
      </c>
      <c r="M34" s="17" t="e">
        <f>[4]突発!$M30</f>
        <v>#N/A</v>
      </c>
      <c r="N34" s="17" t="e">
        <f>[4]突発!$N30</f>
        <v>#N/A</v>
      </c>
      <c r="O34" s="17" t="e">
        <f>[4]突発!$O30</f>
        <v>#N/A</v>
      </c>
      <c r="P34" s="17" t="e">
        <f>[4]突発!$P30</f>
        <v>#N/A</v>
      </c>
      <c r="Q34" s="17" t="e">
        <f>[4]突発!$Q30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[4]突発!$C31</f>
        <v>#N/A</v>
      </c>
      <c r="D35" s="17" t="e">
        <f>[4]突発!$D31</f>
        <v>#N/A</v>
      </c>
      <c r="E35" s="17" t="e">
        <f>[4]突発!$E31</f>
        <v>#N/A</v>
      </c>
      <c r="F35" s="17" t="e">
        <f>[4]突発!$F31</f>
        <v>#N/A</v>
      </c>
      <c r="G35" s="17" t="e">
        <f>[4]突発!$G31</f>
        <v>#N/A</v>
      </c>
      <c r="H35" s="17" t="e">
        <f>[4]突発!$H31</f>
        <v>#N/A</v>
      </c>
      <c r="I35" s="17" t="e">
        <f>[4]突発!$I31</f>
        <v>#N/A</v>
      </c>
      <c r="J35" s="17" t="e">
        <f>[4]突発!$J31</f>
        <v>#N/A</v>
      </c>
      <c r="K35" s="17" t="e">
        <f>[4]突発!$K31</f>
        <v>#N/A</v>
      </c>
      <c r="L35" s="17" t="e">
        <f>[4]突発!$L31</f>
        <v>#N/A</v>
      </c>
      <c r="M35" s="17" t="e">
        <f>[4]突発!$M31</f>
        <v>#N/A</v>
      </c>
      <c r="N35" s="17" t="e">
        <f>[4]突発!$N31</f>
        <v>#N/A</v>
      </c>
      <c r="O35" s="17" t="e">
        <f>[4]突発!$O31</f>
        <v>#N/A</v>
      </c>
      <c r="P35" s="17" t="e">
        <f>[4]突発!$P31</f>
        <v>#N/A</v>
      </c>
      <c r="Q35" s="17" t="e">
        <f>[4]突発!$Q31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[4]突発!$C32</f>
        <v>#N/A</v>
      </c>
      <c r="D36" s="17" t="e">
        <f>[4]突発!$D32</f>
        <v>#N/A</v>
      </c>
      <c r="E36" s="17" t="e">
        <f>[4]突発!$E32</f>
        <v>#N/A</v>
      </c>
      <c r="F36" s="17" t="e">
        <f>[4]突発!$F32</f>
        <v>#N/A</v>
      </c>
      <c r="G36" s="17" t="e">
        <f>[4]突発!$G32</f>
        <v>#N/A</v>
      </c>
      <c r="H36" s="17" t="e">
        <f>[4]突発!$H32</f>
        <v>#N/A</v>
      </c>
      <c r="I36" s="17" t="e">
        <f>[4]突発!$I32</f>
        <v>#N/A</v>
      </c>
      <c r="J36" s="17" t="e">
        <f>[4]突発!$J32</f>
        <v>#N/A</v>
      </c>
      <c r="K36" s="17" t="e">
        <f>[4]突発!$K32</f>
        <v>#N/A</v>
      </c>
      <c r="L36" s="17" t="e">
        <f>[4]突発!$L32</f>
        <v>#N/A</v>
      </c>
      <c r="M36" s="17" t="e">
        <f>[4]突発!$M32</f>
        <v>#N/A</v>
      </c>
      <c r="N36" s="17" t="e">
        <f>[4]突発!$N32</f>
        <v>#N/A</v>
      </c>
      <c r="O36" s="17" t="e">
        <f>[4]突発!$O32</f>
        <v>#N/A</v>
      </c>
      <c r="P36" s="17" t="e">
        <f>[4]突発!$P32</f>
        <v>#N/A</v>
      </c>
      <c r="Q36" s="17" t="e">
        <f>[4]突発!$Q32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[4]突発!$C33</f>
        <v>#N/A</v>
      </c>
      <c r="D37" s="17" t="e">
        <f>[4]突発!$D33</f>
        <v>#N/A</v>
      </c>
      <c r="E37" s="17" t="e">
        <f>[4]突発!$E33</f>
        <v>#N/A</v>
      </c>
      <c r="F37" s="17" t="e">
        <f>[4]突発!$F33</f>
        <v>#N/A</v>
      </c>
      <c r="G37" s="17" t="e">
        <f>[4]突発!$G33</f>
        <v>#N/A</v>
      </c>
      <c r="H37" s="17" t="e">
        <f>[4]突発!$H33</f>
        <v>#N/A</v>
      </c>
      <c r="I37" s="17" t="e">
        <f>[4]突発!$I33</f>
        <v>#N/A</v>
      </c>
      <c r="J37" s="17" t="e">
        <f>[4]突発!$J33</f>
        <v>#N/A</v>
      </c>
      <c r="K37" s="17" t="e">
        <f>[4]突発!$K33</f>
        <v>#N/A</v>
      </c>
      <c r="L37" s="17" t="e">
        <f>[4]突発!$L33</f>
        <v>#N/A</v>
      </c>
      <c r="M37" s="17" t="e">
        <f>[4]突発!$M33</f>
        <v>#N/A</v>
      </c>
      <c r="N37" s="17" t="e">
        <f>[4]突発!$N33</f>
        <v>#N/A</v>
      </c>
      <c r="O37" s="17" t="e">
        <f>[4]突発!$O33</f>
        <v>#N/A</v>
      </c>
      <c r="P37" s="17" t="e">
        <f>[4]突発!$P33</f>
        <v>#N/A</v>
      </c>
      <c r="Q37" s="17" t="e">
        <f>[4]突発!$Q33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[4]突発!$C34</f>
        <v>#N/A</v>
      </c>
      <c r="D38" s="17" t="e">
        <f>[4]突発!$D34</f>
        <v>#N/A</v>
      </c>
      <c r="E38" s="17" t="e">
        <f>[4]突発!$E34</f>
        <v>#N/A</v>
      </c>
      <c r="F38" s="17" t="e">
        <f>[4]突発!$F34</f>
        <v>#N/A</v>
      </c>
      <c r="G38" s="17" t="e">
        <f>[4]突発!$G34</f>
        <v>#N/A</v>
      </c>
      <c r="H38" s="17" t="e">
        <f>[4]突発!$H34</f>
        <v>#N/A</v>
      </c>
      <c r="I38" s="17" t="e">
        <f>[4]突発!$I34</f>
        <v>#N/A</v>
      </c>
      <c r="J38" s="17" t="e">
        <f>[4]突発!$J34</f>
        <v>#N/A</v>
      </c>
      <c r="K38" s="17" t="e">
        <f>[4]突発!$K34</f>
        <v>#N/A</v>
      </c>
      <c r="L38" s="17" t="e">
        <f>[4]突発!$L34</f>
        <v>#N/A</v>
      </c>
      <c r="M38" s="17" t="e">
        <f>[4]突発!$M34</f>
        <v>#N/A</v>
      </c>
      <c r="N38" s="17" t="e">
        <f>[4]突発!$N34</f>
        <v>#N/A</v>
      </c>
      <c r="O38" s="17" t="e">
        <f>[4]突発!$O34</f>
        <v>#N/A</v>
      </c>
      <c r="P38" s="17" t="e">
        <f>[4]突発!$P34</f>
        <v>#N/A</v>
      </c>
      <c r="Q38" s="17" t="e">
        <f>[4]突発!$Q34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[4]突発!$C35</f>
        <v>#N/A</v>
      </c>
      <c r="D39" s="17" t="e">
        <f>[4]突発!$D35</f>
        <v>#N/A</v>
      </c>
      <c r="E39" s="17" t="e">
        <f>[4]突発!$E35</f>
        <v>#N/A</v>
      </c>
      <c r="F39" s="17" t="e">
        <f>[4]突発!$F35</f>
        <v>#N/A</v>
      </c>
      <c r="G39" s="17" t="e">
        <f>[4]突発!$G35</f>
        <v>#N/A</v>
      </c>
      <c r="H39" s="17" t="e">
        <f>[4]突発!$H35</f>
        <v>#N/A</v>
      </c>
      <c r="I39" s="17" t="e">
        <f>[4]突発!$I35</f>
        <v>#N/A</v>
      </c>
      <c r="J39" s="17" t="e">
        <f>[4]突発!$J35</f>
        <v>#N/A</v>
      </c>
      <c r="K39" s="17" t="e">
        <f>[4]突発!$K35</f>
        <v>#N/A</v>
      </c>
      <c r="L39" s="17" t="e">
        <f>[4]突発!$L35</f>
        <v>#N/A</v>
      </c>
      <c r="M39" s="17" t="e">
        <f>[4]突発!$M35</f>
        <v>#N/A</v>
      </c>
      <c r="N39" s="17" t="e">
        <f>[4]突発!$N35</f>
        <v>#N/A</v>
      </c>
      <c r="O39" s="17" t="e">
        <f>[4]突発!$O35</f>
        <v>#N/A</v>
      </c>
      <c r="P39" s="17" t="e">
        <f>[4]突発!$P35</f>
        <v>#N/A</v>
      </c>
      <c r="Q39" s="17" t="e">
        <f>[4]突発!$Q35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[4]突発!$C36</f>
        <v>#N/A</v>
      </c>
      <c r="D40" s="17" t="e">
        <f>[4]突発!$D36</f>
        <v>#N/A</v>
      </c>
      <c r="E40" s="17" t="e">
        <f>[4]突発!$E36</f>
        <v>#N/A</v>
      </c>
      <c r="F40" s="17" t="e">
        <f>[4]突発!$F36</f>
        <v>#N/A</v>
      </c>
      <c r="G40" s="17" t="e">
        <f>[4]突発!$G36</f>
        <v>#N/A</v>
      </c>
      <c r="H40" s="17" t="e">
        <f>[4]突発!$H36</f>
        <v>#N/A</v>
      </c>
      <c r="I40" s="17" t="e">
        <f>[4]突発!$I36</f>
        <v>#N/A</v>
      </c>
      <c r="J40" s="17" t="e">
        <f>[4]突発!$J36</f>
        <v>#N/A</v>
      </c>
      <c r="K40" s="17" t="e">
        <f>[4]突発!$K36</f>
        <v>#N/A</v>
      </c>
      <c r="L40" s="17" t="e">
        <f>[4]突発!$L36</f>
        <v>#N/A</v>
      </c>
      <c r="M40" s="17" t="e">
        <f>[4]突発!$M36</f>
        <v>#N/A</v>
      </c>
      <c r="N40" s="17" t="e">
        <f>[4]突発!$N36</f>
        <v>#N/A</v>
      </c>
      <c r="O40" s="17" t="e">
        <f>[4]突発!$O36</f>
        <v>#N/A</v>
      </c>
      <c r="P40" s="17" t="e">
        <f>[4]突発!$P36</f>
        <v>#N/A</v>
      </c>
      <c r="Q40" s="17" t="e">
        <f>[4]突発!$Q36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[4]突発!$C37</f>
        <v>#N/A</v>
      </c>
      <c r="D41" s="17" t="e">
        <f>[4]突発!$D37</f>
        <v>#N/A</v>
      </c>
      <c r="E41" s="17" t="e">
        <f>[4]突発!$E37</f>
        <v>#N/A</v>
      </c>
      <c r="F41" s="17" t="e">
        <f>[4]突発!$F37</f>
        <v>#N/A</v>
      </c>
      <c r="G41" s="17" t="e">
        <f>[4]突発!$G37</f>
        <v>#N/A</v>
      </c>
      <c r="H41" s="17" t="e">
        <f>[4]突発!$H37</f>
        <v>#N/A</v>
      </c>
      <c r="I41" s="17" t="e">
        <f>[4]突発!$I37</f>
        <v>#N/A</v>
      </c>
      <c r="J41" s="17" t="e">
        <f>[4]突発!$J37</f>
        <v>#N/A</v>
      </c>
      <c r="K41" s="17" t="e">
        <f>[4]突発!$K37</f>
        <v>#N/A</v>
      </c>
      <c r="L41" s="17" t="e">
        <f>[4]突発!$L37</f>
        <v>#N/A</v>
      </c>
      <c r="M41" s="17" t="e">
        <f>[4]突発!$M37</f>
        <v>#N/A</v>
      </c>
      <c r="N41" s="17" t="e">
        <f>[4]突発!$N37</f>
        <v>#N/A</v>
      </c>
      <c r="O41" s="17" t="e">
        <f>[4]突発!$O37</f>
        <v>#N/A</v>
      </c>
      <c r="P41" s="17" t="e">
        <f>[4]突発!$P37</f>
        <v>#N/A</v>
      </c>
      <c r="Q41" s="17" t="e">
        <f>[4]突発!$Q37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[4]突発!$C38</f>
        <v>#N/A</v>
      </c>
      <c r="D42" s="17" t="e">
        <f>[4]突発!$D38</f>
        <v>#N/A</v>
      </c>
      <c r="E42" s="17" t="e">
        <f>[4]突発!$E38</f>
        <v>#N/A</v>
      </c>
      <c r="F42" s="17" t="e">
        <f>[4]突発!$F38</f>
        <v>#N/A</v>
      </c>
      <c r="G42" s="17" t="e">
        <f>[4]突発!$G38</f>
        <v>#N/A</v>
      </c>
      <c r="H42" s="17" t="e">
        <f>[4]突発!$H38</f>
        <v>#N/A</v>
      </c>
      <c r="I42" s="17" t="e">
        <f>[4]突発!$I38</f>
        <v>#N/A</v>
      </c>
      <c r="J42" s="17" t="e">
        <f>[4]突発!$J38</f>
        <v>#N/A</v>
      </c>
      <c r="K42" s="17" t="e">
        <f>[4]突発!$K38</f>
        <v>#N/A</v>
      </c>
      <c r="L42" s="17" t="e">
        <f>[4]突発!$L38</f>
        <v>#N/A</v>
      </c>
      <c r="M42" s="17" t="e">
        <f>[4]突発!$M38</f>
        <v>#N/A</v>
      </c>
      <c r="N42" s="17" t="e">
        <f>[4]突発!$N38</f>
        <v>#N/A</v>
      </c>
      <c r="O42" s="17" t="e">
        <f>[4]突発!$O38</f>
        <v>#N/A</v>
      </c>
      <c r="P42" s="17" t="e">
        <f>[4]突発!$P38</f>
        <v>#N/A</v>
      </c>
      <c r="Q42" s="17" t="e">
        <f>[4]突発!$Q38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[4]突発!$C39</f>
        <v>#N/A</v>
      </c>
      <c r="D43" s="17" t="e">
        <f>[4]突発!$D39</f>
        <v>#N/A</v>
      </c>
      <c r="E43" s="17" t="e">
        <f>[4]突発!$E39</f>
        <v>#N/A</v>
      </c>
      <c r="F43" s="17" t="e">
        <f>[4]突発!$F39</f>
        <v>#N/A</v>
      </c>
      <c r="G43" s="17" t="e">
        <f>[4]突発!$G39</f>
        <v>#N/A</v>
      </c>
      <c r="H43" s="17" t="e">
        <f>[4]突発!$H39</f>
        <v>#N/A</v>
      </c>
      <c r="I43" s="17" t="e">
        <f>[4]突発!$I39</f>
        <v>#N/A</v>
      </c>
      <c r="J43" s="17" t="e">
        <f>[4]突発!$J39</f>
        <v>#N/A</v>
      </c>
      <c r="K43" s="17" t="e">
        <f>[4]突発!$K39</f>
        <v>#N/A</v>
      </c>
      <c r="L43" s="17" t="e">
        <f>[4]突発!$L39</f>
        <v>#N/A</v>
      </c>
      <c r="M43" s="17" t="e">
        <f>[4]突発!$M39</f>
        <v>#N/A</v>
      </c>
      <c r="N43" s="17" t="e">
        <f>[4]突発!$N39</f>
        <v>#N/A</v>
      </c>
      <c r="O43" s="17" t="e">
        <f>[4]突発!$O39</f>
        <v>#N/A</v>
      </c>
      <c r="P43" s="17" t="e">
        <f>[4]突発!$P39</f>
        <v>#N/A</v>
      </c>
      <c r="Q43" s="17" t="e">
        <f>[4]突発!$Q39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[4]突発!$C40</f>
        <v>#N/A</v>
      </c>
      <c r="D44" s="17" t="e">
        <f>[4]突発!$D40</f>
        <v>#N/A</v>
      </c>
      <c r="E44" s="17" t="e">
        <f>[4]突発!$E40</f>
        <v>#N/A</v>
      </c>
      <c r="F44" s="17" t="e">
        <f>[4]突発!$F40</f>
        <v>#N/A</v>
      </c>
      <c r="G44" s="17" t="e">
        <f>[4]突発!$G40</f>
        <v>#N/A</v>
      </c>
      <c r="H44" s="17" t="e">
        <f>[4]突発!$H40</f>
        <v>#N/A</v>
      </c>
      <c r="I44" s="17" t="e">
        <f>[4]突発!$I40</f>
        <v>#N/A</v>
      </c>
      <c r="J44" s="17" t="e">
        <f>[4]突発!$J40</f>
        <v>#N/A</v>
      </c>
      <c r="K44" s="17" t="e">
        <f>[4]突発!$K40</f>
        <v>#N/A</v>
      </c>
      <c r="L44" s="17" t="e">
        <f>[4]突発!$L40</f>
        <v>#N/A</v>
      </c>
      <c r="M44" s="17" t="e">
        <f>[4]突発!$M40</f>
        <v>#N/A</v>
      </c>
      <c r="N44" s="17" t="e">
        <f>[4]突発!$N40</f>
        <v>#N/A</v>
      </c>
      <c r="O44" s="17" t="e">
        <f>[4]突発!$O40</f>
        <v>#N/A</v>
      </c>
      <c r="P44" s="17" t="e">
        <f>[4]突発!$P40</f>
        <v>#N/A</v>
      </c>
      <c r="Q44" s="17" t="e">
        <f>[4]突発!$Q40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[4]突発!$C41</f>
        <v>#N/A</v>
      </c>
      <c r="D45" s="17" t="e">
        <f>[4]突発!$D41</f>
        <v>#N/A</v>
      </c>
      <c r="E45" s="17" t="e">
        <f>[4]突発!$E41</f>
        <v>#N/A</v>
      </c>
      <c r="F45" s="17" t="e">
        <f>[4]突発!$F41</f>
        <v>#N/A</v>
      </c>
      <c r="G45" s="17" t="e">
        <f>[4]突発!$G41</f>
        <v>#N/A</v>
      </c>
      <c r="H45" s="17" t="e">
        <f>[4]突発!$H41</f>
        <v>#N/A</v>
      </c>
      <c r="I45" s="17" t="e">
        <f>[4]突発!$I41</f>
        <v>#N/A</v>
      </c>
      <c r="J45" s="17" t="e">
        <f>[4]突発!$J41</f>
        <v>#N/A</v>
      </c>
      <c r="K45" s="17" t="e">
        <f>[4]突発!$K41</f>
        <v>#N/A</v>
      </c>
      <c r="L45" s="17" t="e">
        <f>[4]突発!$L41</f>
        <v>#N/A</v>
      </c>
      <c r="M45" s="17" t="e">
        <f>[4]突発!$M41</f>
        <v>#N/A</v>
      </c>
      <c r="N45" s="17" t="e">
        <f>[4]突発!$N41</f>
        <v>#N/A</v>
      </c>
      <c r="O45" s="17" t="e">
        <f>[4]突発!$O41</f>
        <v>#N/A</v>
      </c>
      <c r="P45" s="17" t="e">
        <f>[4]突発!$P41</f>
        <v>#N/A</v>
      </c>
      <c r="Q45" s="17" t="e">
        <f>[4]突発!$Q41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[4]突発!$C42</f>
        <v>#N/A</v>
      </c>
      <c r="D46" s="17" t="e">
        <f>[4]突発!$D42</f>
        <v>#N/A</v>
      </c>
      <c r="E46" s="17" t="e">
        <f>[4]突発!$E42</f>
        <v>#N/A</v>
      </c>
      <c r="F46" s="17" t="e">
        <f>[4]突発!$F42</f>
        <v>#N/A</v>
      </c>
      <c r="G46" s="17" t="e">
        <f>[4]突発!$G42</f>
        <v>#N/A</v>
      </c>
      <c r="H46" s="17" t="e">
        <f>[4]突発!$H42</f>
        <v>#N/A</v>
      </c>
      <c r="I46" s="17" t="e">
        <f>[4]突発!$I42</f>
        <v>#N/A</v>
      </c>
      <c r="J46" s="17" t="e">
        <f>[4]突発!$J42</f>
        <v>#N/A</v>
      </c>
      <c r="K46" s="17" t="e">
        <f>[4]突発!$K42</f>
        <v>#N/A</v>
      </c>
      <c r="L46" s="17" t="e">
        <f>[4]突発!$L42</f>
        <v>#N/A</v>
      </c>
      <c r="M46" s="17" t="e">
        <f>[4]突発!$M42</f>
        <v>#N/A</v>
      </c>
      <c r="N46" s="17" t="e">
        <f>[4]突発!$N42</f>
        <v>#N/A</v>
      </c>
      <c r="O46" s="17" t="e">
        <f>[4]突発!$O42</f>
        <v>#N/A</v>
      </c>
      <c r="P46" s="17" t="e">
        <f>[4]突発!$P42</f>
        <v>#N/A</v>
      </c>
      <c r="Q46" s="17" t="e">
        <f>[4]突発!$Q42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[4]突発!$C43</f>
        <v>#N/A</v>
      </c>
      <c r="D47" s="17" t="e">
        <f>[4]突発!$D43</f>
        <v>#N/A</v>
      </c>
      <c r="E47" s="17" t="e">
        <f>[4]突発!$E43</f>
        <v>#N/A</v>
      </c>
      <c r="F47" s="17" t="e">
        <f>[4]突発!$F43</f>
        <v>#N/A</v>
      </c>
      <c r="G47" s="17" t="e">
        <f>[4]突発!$G43</f>
        <v>#N/A</v>
      </c>
      <c r="H47" s="17" t="e">
        <f>[4]突発!$H43</f>
        <v>#N/A</v>
      </c>
      <c r="I47" s="17" t="e">
        <f>[4]突発!$I43</f>
        <v>#N/A</v>
      </c>
      <c r="J47" s="17" t="e">
        <f>[4]突発!$J43</f>
        <v>#N/A</v>
      </c>
      <c r="K47" s="17" t="e">
        <f>[4]突発!$K43</f>
        <v>#N/A</v>
      </c>
      <c r="L47" s="17" t="e">
        <f>[4]突発!$L43</f>
        <v>#N/A</v>
      </c>
      <c r="M47" s="17" t="e">
        <f>[4]突発!$M43</f>
        <v>#N/A</v>
      </c>
      <c r="N47" s="17" t="e">
        <f>[4]突発!$N43</f>
        <v>#N/A</v>
      </c>
      <c r="O47" s="17" t="e">
        <f>[4]突発!$O43</f>
        <v>#N/A</v>
      </c>
      <c r="P47" s="17" t="e">
        <f>[4]突発!$P43</f>
        <v>#N/A</v>
      </c>
      <c r="Q47" s="17" t="e">
        <f>[4]突発!$Q43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[4]突発!$C44</f>
        <v>#N/A</v>
      </c>
      <c r="D48" s="17" t="e">
        <f>[4]突発!$D44</f>
        <v>#N/A</v>
      </c>
      <c r="E48" s="17" t="e">
        <f>[4]突発!$E44</f>
        <v>#N/A</v>
      </c>
      <c r="F48" s="17" t="e">
        <f>[4]突発!$F44</f>
        <v>#N/A</v>
      </c>
      <c r="G48" s="17" t="e">
        <f>[4]突発!$G44</f>
        <v>#N/A</v>
      </c>
      <c r="H48" s="17" t="e">
        <f>[4]突発!$H44</f>
        <v>#N/A</v>
      </c>
      <c r="I48" s="17" t="e">
        <f>[4]突発!$I44</f>
        <v>#N/A</v>
      </c>
      <c r="J48" s="17" t="e">
        <f>[4]突発!$J44</f>
        <v>#N/A</v>
      </c>
      <c r="K48" s="17" t="e">
        <f>[4]突発!$K44</f>
        <v>#N/A</v>
      </c>
      <c r="L48" s="17" t="e">
        <f>[4]突発!$L44</f>
        <v>#N/A</v>
      </c>
      <c r="M48" s="17" t="e">
        <f>[4]突発!$M44</f>
        <v>#N/A</v>
      </c>
      <c r="N48" s="17" t="e">
        <f>[4]突発!$N44</f>
        <v>#N/A</v>
      </c>
      <c r="O48" s="17" t="e">
        <f>[4]突発!$O44</f>
        <v>#N/A</v>
      </c>
      <c r="P48" s="17" t="e">
        <f>[4]突発!$P44</f>
        <v>#N/A</v>
      </c>
      <c r="Q48" s="17" t="e">
        <f>[4]突発!$Q44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[4]突発!$C45</f>
        <v>#N/A</v>
      </c>
      <c r="D49" s="17" t="e">
        <f>[4]突発!$D45</f>
        <v>#N/A</v>
      </c>
      <c r="E49" s="17" t="e">
        <f>[4]突発!$E45</f>
        <v>#N/A</v>
      </c>
      <c r="F49" s="17" t="e">
        <f>[4]突発!$F45</f>
        <v>#N/A</v>
      </c>
      <c r="G49" s="17" t="e">
        <f>[4]突発!$G45</f>
        <v>#N/A</v>
      </c>
      <c r="H49" s="17" t="e">
        <f>[4]突発!$H45</f>
        <v>#N/A</v>
      </c>
      <c r="I49" s="17" t="e">
        <f>[4]突発!$I45</f>
        <v>#N/A</v>
      </c>
      <c r="J49" s="17" t="e">
        <f>[4]突発!$J45</f>
        <v>#N/A</v>
      </c>
      <c r="K49" s="17" t="e">
        <f>[4]突発!$K45</f>
        <v>#N/A</v>
      </c>
      <c r="L49" s="17" t="e">
        <f>[4]突発!$L45</f>
        <v>#N/A</v>
      </c>
      <c r="M49" s="17" t="e">
        <f>[4]突発!$M45</f>
        <v>#N/A</v>
      </c>
      <c r="N49" s="17" t="e">
        <f>[4]突発!$N45</f>
        <v>#N/A</v>
      </c>
      <c r="O49" s="17" t="e">
        <f>[4]突発!$O45</f>
        <v>#N/A</v>
      </c>
      <c r="P49" s="17" t="e">
        <f>[4]突発!$P45</f>
        <v>#N/A</v>
      </c>
      <c r="Q49" s="17" t="e">
        <f>[4]突発!$Q45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[4]突発!$C46</f>
        <v>#N/A</v>
      </c>
      <c r="D50" s="17" t="e">
        <f>[4]突発!$D46</f>
        <v>#N/A</v>
      </c>
      <c r="E50" s="17" t="e">
        <f>[4]突発!$E46</f>
        <v>#N/A</v>
      </c>
      <c r="F50" s="17" t="e">
        <f>[4]突発!$F46</f>
        <v>#N/A</v>
      </c>
      <c r="G50" s="17" t="e">
        <f>[4]突発!$G46</f>
        <v>#N/A</v>
      </c>
      <c r="H50" s="17" t="e">
        <f>[4]突発!$H46</f>
        <v>#N/A</v>
      </c>
      <c r="I50" s="17" t="e">
        <f>[4]突発!$I46</f>
        <v>#N/A</v>
      </c>
      <c r="J50" s="17" t="e">
        <f>[4]突発!$J46</f>
        <v>#N/A</v>
      </c>
      <c r="K50" s="17" t="e">
        <f>[4]突発!$K46</f>
        <v>#N/A</v>
      </c>
      <c r="L50" s="17" t="e">
        <f>[4]突発!$L46</f>
        <v>#N/A</v>
      </c>
      <c r="M50" s="17" t="e">
        <f>[4]突発!$M46</f>
        <v>#N/A</v>
      </c>
      <c r="N50" s="17" t="e">
        <f>[4]突発!$N46</f>
        <v>#N/A</v>
      </c>
      <c r="O50" s="17" t="e">
        <f>[4]突発!$O46</f>
        <v>#N/A</v>
      </c>
      <c r="P50" s="17" t="e">
        <f>[4]突発!$P46</f>
        <v>#N/A</v>
      </c>
      <c r="Q50" s="17" t="e">
        <f>[4]突発!$Q46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[4]突発!$C47</f>
        <v>#N/A</v>
      </c>
      <c r="D51" s="17" t="e">
        <f>[4]突発!$D47</f>
        <v>#N/A</v>
      </c>
      <c r="E51" s="17" t="e">
        <f>[4]突発!$E47</f>
        <v>#N/A</v>
      </c>
      <c r="F51" s="17" t="e">
        <f>[4]突発!$F47</f>
        <v>#N/A</v>
      </c>
      <c r="G51" s="17" t="e">
        <f>[4]突発!$G47</f>
        <v>#N/A</v>
      </c>
      <c r="H51" s="17" t="e">
        <f>[4]突発!$H47</f>
        <v>#N/A</v>
      </c>
      <c r="I51" s="17" t="e">
        <f>[4]突発!$I47</f>
        <v>#N/A</v>
      </c>
      <c r="J51" s="17" t="e">
        <f>[4]突発!$J47</f>
        <v>#N/A</v>
      </c>
      <c r="K51" s="17" t="e">
        <f>[4]突発!$K47</f>
        <v>#N/A</v>
      </c>
      <c r="L51" s="17" t="e">
        <f>[4]突発!$L47</f>
        <v>#N/A</v>
      </c>
      <c r="M51" s="17" t="e">
        <f>[4]突発!$M47</f>
        <v>#N/A</v>
      </c>
      <c r="N51" s="17" t="e">
        <f>[4]突発!$N47</f>
        <v>#N/A</v>
      </c>
      <c r="O51" s="17" t="e">
        <f>[4]突発!$O47</f>
        <v>#N/A</v>
      </c>
      <c r="P51" s="17" t="e">
        <f>[4]突発!$P47</f>
        <v>#N/A</v>
      </c>
      <c r="Q51" s="17" t="e">
        <f>[4]突発!$Q47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[4]突発!$C48</f>
        <v>#N/A</v>
      </c>
      <c r="D52" s="17" t="e">
        <f>[4]突発!$D48</f>
        <v>#N/A</v>
      </c>
      <c r="E52" s="17" t="e">
        <f>[4]突発!$E48</f>
        <v>#N/A</v>
      </c>
      <c r="F52" s="17" t="e">
        <f>[4]突発!$F48</f>
        <v>#N/A</v>
      </c>
      <c r="G52" s="17" t="e">
        <f>[4]突発!$G48</f>
        <v>#N/A</v>
      </c>
      <c r="H52" s="17" t="e">
        <f>[4]突発!$H48</f>
        <v>#N/A</v>
      </c>
      <c r="I52" s="17" t="e">
        <f>[4]突発!$I48</f>
        <v>#N/A</v>
      </c>
      <c r="J52" s="17" t="e">
        <f>[4]突発!$J48</f>
        <v>#N/A</v>
      </c>
      <c r="K52" s="17" t="e">
        <f>[4]突発!$K48</f>
        <v>#N/A</v>
      </c>
      <c r="L52" s="17" t="e">
        <f>[4]突発!$L48</f>
        <v>#N/A</v>
      </c>
      <c r="M52" s="17" t="e">
        <f>[4]突発!$M48</f>
        <v>#N/A</v>
      </c>
      <c r="N52" s="17" t="e">
        <f>[4]突発!$N48</f>
        <v>#N/A</v>
      </c>
      <c r="O52" s="17" t="e">
        <f>[4]突発!$O48</f>
        <v>#N/A</v>
      </c>
      <c r="P52" s="17" t="e">
        <f>[4]突発!$P48</f>
        <v>#N/A</v>
      </c>
      <c r="Q52" s="17" t="e">
        <f>[4]突発!$Q48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[4]突発!$C49</f>
        <v>#N/A</v>
      </c>
      <c r="D53" s="17" t="e">
        <f>[4]突発!$D49</f>
        <v>#N/A</v>
      </c>
      <c r="E53" s="17" t="e">
        <f>[4]突発!$E49</f>
        <v>#N/A</v>
      </c>
      <c r="F53" s="17" t="e">
        <f>[4]突発!$F49</f>
        <v>#N/A</v>
      </c>
      <c r="G53" s="17" t="e">
        <f>[4]突発!$G49</f>
        <v>#N/A</v>
      </c>
      <c r="H53" s="17" t="e">
        <f>[4]突発!$H49</f>
        <v>#N/A</v>
      </c>
      <c r="I53" s="17" t="e">
        <f>[4]突発!$I49</f>
        <v>#N/A</v>
      </c>
      <c r="J53" s="17" t="e">
        <f>[4]突発!$J49</f>
        <v>#N/A</v>
      </c>
      <c r="K53" s="17" t="e">
        <f>[4]突発!$K49</f>
        <v>#N/A</v>
      </c>
      <c r="L53" s="17" t="e">
        <f>[4]突発!$L49</f>
        <v>#N/A</v>
      </c>
      <c r="M53" s="17" t="e">
        <f>[4]突発!$M49</f>
        <v>#N/A</v>
      </c>
      <c r="N53" s="17" t="e">
        <f>[4]突発!$N49</f>
        <v>#N/A</v>
      </c>
      <c r="O53" s="17" t="e">
        <f>[4]突発!$O49</f>
        <v>#N/A</v>
      </c>
      <c r="P53" s="17" t="e">
        <f>[4]突発!$P49</f>
        <v>#N/A</v>
      </c>
      <c r="Q53" s="17" t="e">
        <f>[4]突発!$Q49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[4]突発!$C50</f>
        <v>#N/A</v>
      </c>
      <c r="D54" s="17" t="e">
        <f>[4]突発!$D50</f>
        <v>#N/A</v>
      </c>
      <c r="E54" s="17" t="e">
        <f>[4]突発!$E50</f>
        <v>#N/A</v>
      </c>
      <c r="F54" s="17" t="e">
        <f>[4]突発!$F50</f>
        <v>#N/A</v>
      </c>
      <c r="G54" s="17" t="e">
        <f>[4]突発!$G50</f>
        <v>#N/A</v>
      </c>
      <c r="H54" s="17" t="e">
        <f>[4]突発!$H50</f>
        <v>#N/A</v>
      </c>
      <c r="I54" s="17" t="e">
        <f>[4]突発!$I50</f>
        <v>#N/A</v>
      </c>
      <c r="J54" s="17" t="e">
        <f>[4]突発!$J50</f>
        <v>#N/A</v>
      </c>
      <c r="K54" s="17" t="e">
        <f>[4]突発!$K50</f>
        <v>#N/A</v>
      </c>
      <c r="L54" s="17" t="e">
        <f>[4]突発!$L50</f>
        <v>#N/A</v>
      </c>
      <c r="M54" s="17" t="e">
        <f>[4]突発!$M50</f>
        <v>#N/A</v>
      </c>
      <c r="N54" s="17" t="e">
        <f>[4]突発!$N50</f>
        <v>#N/A</v>
      </c>
      <c r="O54" s="17" t="e">
        <f>[4]突発!$O50</f>
        <v>#N/A</v>
      </c>
      <c r="P54" s="17" t="e">
        <f>[4]突発!$P50</f>
        <v>#N/A</v>
      </c>
      <c r="Q54" s="17" t="e">
        <f>[4]突発!$Q50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[4]突発!$C51</f>
        <v>#N/A</v>
      </c>
      <c r="D55" s="17" t="e">
        <f>[4]突発!$D51</f>
        <v>#N/A</v>
      </c>
      <c r="E55" s="17" t="e">
        <f>[4]突発!$E51</f>
        <v>#N/A</v>
      </c>
      <c r="F55" s="17" t="e">
        <f>[4]突発!$F51</f>
        <v>#N/A</v>
      </c>
      <c r="G55" s="17" t="e">
        <f>[4]突発!$G51</f>
        <v>#N/A</v>
      </c>
      <c r="H55" s="17" t="e">
        <f>[4]突発!$H51</f>
        <v>#N/A</v>
      </c>
      <c r="I55" s="17" t="e">
        <f>[4]突発!$I51</f>
        <v>#N/A</v>
      </c>
      <c r="J55" s="17" t="e">
        <f>[4]突発!$J51</f>
        <v>#N/A</v>
      </c>
      <c r="K55" s="17" t="e">
        <f>[4]突発!$K51</f>
        <v>#N/A</v>
      </c>
      <c r="L55" s="17" t="e">
        <f>[4]突発!$L51</f>
        <v>#N/A</v>
      </c>
      <c r="M55" s="17" t="e">
        <f>[4]突発!$M51</f>
        <v>#N/A</v>
      </c>
      <c r="N55" s="17" t="e">
        <f>[4]突発!$N51</f>
        <v>#N/A</v>
      </c>
      <c r="O55" s="17" t="e">
        <f>[4]突発!$O51</f>
        <v>#N/A</v>
      </c>
      <c r="P55" s="17" t="e">
        <f>[4]突発!$P51</f>
        <v>#N/A</v>
      </c>
      <c r="Q55" s="17" t="e">
        <f>[4]突発!$Q51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[4]突発!$C52</f>
        <v>#N/A</v>
      </c>
      <c r="D56" s="17" t="e">
        <f>[4]突発!$D52</f>
        <v>#N/A</v>
      </c>
      <c r="E56" s="17" t="e">
        <f>[4]突発!$E52</f>
        <v>#N/A</v>
      </c>
      <c r="F56" s="17" t="e">
        <f>[4]突発!$F52</f>
        <v>#N/A</v>
      </c>
      <c r="G56" s="17" t="e">
        <f>[4]突発!$G52</f>
        <v>#N/A</v>
      </c>
      <c r="H56" s="17" t="e">
        <f>[4]突発!$H52</f>
        <v>#N/A</v>
      </c>
      <c r="I56" s="17" t="e">
        <f>[4]突発!$I52</f>
        <v>#N/A</v>
      </c>
      <c r="J56" s="17" t="e">
        <f>[4]突発!$J52</f>
        <v>#N/A</v>
      </c>
      <c r="K56" s="17" t="e">
        <f>[4]突発!$K52</f>
        <v>#N/A</v>
      </c>
      <c r="L56" s="17" t="e">
        <f>[4]突発!$L52</f>
        <v>#N/A</v>
      </c>
      <c r="M56" s="17" t="e">
        <f>[4]突発!$M52</f>
        <v>#N/A</v>
      </c>
      <c r="N56" s="17" t="e">
        <f>[4]突発!$N52</f>
        <v>#N/A</v>
      </c>
      <c r="O56" s="17" t="e">
        <f>[4]突発!$O52</f>
        <v>#N/A</v>
      </c>
      <c r="P56" s="17" t="e">
        <f>[4]突発!$P52</f>
        <v>#N/A</v>
      </c>
      <c r="Q56" s="17" t="e">
        <f>[4]突発!$Q52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[4]突発!$C53</f>
        <v>#N/A</v>
      </c>
      <c r="D57" s="17" t="e">
        <f>[4]突発!$D53</f>
        <v>#N/A</v>
      </c>
      <c r="E57" s="17" t="e">
        <f>[4]突発!$E53</f>
        <v>#N/A</v>
      </c>
      <c r="F57" s="17" t="e">
        <f>[4]突発!$F53</f>
        <v>#N/A</v>
      </c>
      <c r="G57" s="17" t="e">
        <f>[4]突発!$G53</f>
        <v>#N/A</v>
      </c>
      <c r="H57" s="17" t="e">
        <f>[4]突発!$H53</f>
        <v>#N/A</v>
      </c>
      <c r="I57" s="17" t="e">
        <f>[4]突発!$I53</f>
        <v>#N/A</v>
      </c>
      <c r="J57" s="17" t="e">
        <f>[4]突発!$J53</f>
        <v>#N/A</v>
      </c>
      <c r="K57" s="17" t="e">
        <f>[4]突発!$K53</f>
        <v>#N/A</v>
      </c>
      <c r="L57" s="17" t="e">
        <f>[4]突発!$L53</f>
        <v>#N/A</v>
      </c>
      <c r="M57" s="17" t="e">
        <f>[4]突発!$M53</f>
        <v>#N/A</v>
      </c>
      <c r="N57" s="17" t="e">
        <f>[4]突発!$N53</f>
        <v>#N/A</v>
      </c>
      <c r="O57" s="17" t="e">
        <f>[4]突発!$O53</f>
        <v>#N/A</v>
      </c>
      <c r="P57" s="17" t="e">
        <f>[4]突発!$P53</f>
        <v>#N/A</v>
      </c>
      <c r="Q57" s="17" t="e">
        <f>[4]突発!$Q53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[4]突発!$C54</f>
        <v>#N/A</v>
      </c>
      <c r="D58" s="104" t="e">
        <f>[4]突発!$D54</f>
        <v>#N/A</v>
      </c>
      <c r="E58" s="104" t="e">
        <f>[4]突発!$E54</f>
        <v>#N/A</v>
      </c>
      <c r="F58" s="104" t="e">
        <f>[4]突発!$F54</f>
        <v>#N/A</v>
      </c>
      <c r="G58" s="104" t="e">
        <f>[4]突発!$G54</f>
        <v>#N/A</v>
      </c>
      <c r="H58" s="104" t="e">
        <f>[4]突発!$H54</f>
        <v>#N/A</v>
      </c>
      <c r="I58" s="104" t="e">
        <f>[4]突発!$I54</f>
        <v>#N/A</v>
      </c>
      <c r="J58" s="104" t="e">
        <f>[4]突発!$J54</f>
        <v>#N/A</v>
      </c>
      <c r="K58" s="104" t="e">
        <f>[4]突発!$K54</f>
        <v>#N/A</v>
      </c>
      <c r="L58" s="104" t="e">
        <f>[4]突発!$L54</f>
        <v>#N/A</v>
      </c>
      <c r="M58" s="104" t="e">
        <f>[4]突発!$M54</f>
        <v>#N/A</v>
      </c>
      <c r="N58" s="104" t="e">
        <f>[4]突発!$N54</f>
        <v>#N/A</v>
      </c>
      <c r="O58" s="104" t="e">
        <f>[4]突発!$O54</f>
        <v>#N/A</v>
      </c>
      <c r="P58" s="104" t="e">
        <f>[4]突発!$P54</f>
        <v>#N/A</v>
      </c>
      <c r="Q58" s="104" t="e">
        <f>[4]突発!$Q54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135</v>
      </c>
      <c r="D60" s="2">
        <f t="array" ref="D60">+SUM(IF(NOT(ISERROR(D6:D58)),D6:D58))</f>
        <v>3</v>
      </c>
      <c r="E60" s="2">
        <f t="array" ref="E60">+SUM(IF(NOT(ISERROR(E6:E58)),E6:E58))</f>
        <v>34</v>
      </c>
      <c r="F60" s="2">
        <f t="array" ref="F60">+SUM(IF(NOT(ISERROR(F6:F58)),F6:F58))</f>
        <v>77</v>
      </c>
      <c r="G60" s="2">
        <f t="array" ref="G60">+SUM(IF(NOT(ISERROR(G6:G58)),G6:G58))</f>
        <v>12</v>
      </c>
      <c r="H60" s="2">
        <f t="array" ref="H60">+SUM(IF(NOT(ISERROR(H6:H58)),H6:H58))</f>
        <v>7</v>
      </c>
      <c r="I60" s="2">
        <f t="array" ref="I60">+SUM(IF(NOT(ISERROR(I6:I58)),I6:I58))</f>
        <v>0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135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2.2222222222222223</v>
      </c>
      <c r="E61" s="4">
        <f t="shared" si="4"/>
        <v>25.185185185185183</v>
      </c>
      <c r="F61" s="4">
        <f t="shared" si="4"/>
        <v>57.037037037037038</v>
      </c>
      <c r="G61" s="4">
        <f t="shared" si="4"/>
        <v>8.8888888888888893</v>
      </c>
      <c r="H61" s="4">
        <f t="shared" si="4"/>
        <v>5.1851851851851851</v>
      </c>
      <c r="I61" s="4">
        <f t="shared" si="4"/>
        <v>0</v>
      </c>
      <c r="J61" s="4">
        <f t="shared" si="4"/>
        <v>1.4814814814814816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135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[4]ﾍﾙ!$C$2</f>
        <v>2</v>
      </c>
      <c r="D6" s="102">
        <f>[4]ﾍﾙ!$D2</f>
        <v>0</v>
      </c>
      <c r="E6" s="102">
        <f>[4]ﾍﾙ!$E2</f>
        <v>1</v>
      </c>
      <c r="F6" s="102">
        <f>[4]ﾍﾙ!$F2</f>
        <v>1</v>
      </c>
      <c r="G6" s="102">
        <f>[4]ﾍﾙ!$G2</f>
        <v>0</v>
      </c>
      <c r="H6" s="102">
        <f>[4]ﾍﾙ!$H2</f>
        <v>0</v>
      </c>
      <c r="I6" s="102">
        <f>[4]ﾍﾙ!$I2</f>
        <v>0</v>
      </c>
      <c r="J6" s="102">
        <f>[4]ﾍﾙ!$J2</f>
        <v>0</v>
      </c>
      <c r="K6" s="102">
        <f>[4]ﾍﾙ!$K2</f>
        <v>0</v>
      </c>
      <c r="L6" s="102">
        <f>[4]ﾍﾙ!$L2</f>
        <v>0</v>
      </c>
      <c r="M6" s="102">
        <f>[4]ﾍﾙ!$M2</f>
        <v>0</v>
      </c>
      <c r="N6" s="102">
        <f>[4]ﾍﾙ!$N2</f>
        <v>0</v>
      </c>
      <c r="O6" s="102">
        <f>[4]ﾍﾙ!$O2</f>
        <v>0</v>
      </c>
      <c r="P6" s="102">
        <f>[4]ﾍﾙ!$P2</f>
        <v>0</v>
      </c>
      <c r="Q6" s="102">
        <f>[4]ﾍﾙ!$Q2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[4]ﾍﾙ!$C3</f>
        <v>0</v>
      </c>
      <c r="D7" s="17">
        <f>[4]ﾍﾙ!$D3</f>
        <v>0</v>
      </c>
      <c r="E7" s="17">
        <f>[4]ﾍﾙ!$E3</f>
        <v>0</v>
      </c>
      <c r="F7" s="17">
        <f>[4]ﾍﾙ!$F3</f>
        <v>0</v>
      </c>
      <c r="G7" s="17">
        <f>[4]ﾍﾙ!$G3</f>
        <v>0</v>
      </c>
      <c r="H7" s="17">
        <f>[4]ﾍﾙ!$H3</f>
        <v>0</v>
      </c>
      <c r="I7" s="17">
        <f>[4]ﾍﾙ!$I3</f>
        <v>0</v>
      </c>
      <c r="J7" s="17">
        <f>[4]ﾍﾙ!$J3</f>
        <v>0</v>
      </c>
      <c r="K7" s="17">
        <f>[4]ﾍﾙ!$K3</f>
        <v>0</v>
      </c>
      <c r="L7" s="17">
        <f>[4]ﾍﾙ!$L3</f>
        <v>0</v>
      </c>
      <c r="M7" s="17">
        <f>[4]ﾍﾙ!$M3</f>
        <v>0</v>
      </c>
      <c r="N7" s="17">
        <f>[4]ﾍﾙ!$N3</f>
        <v>0</v>
      </c>
      <c r="O7" s="17">
        <f>[4]ﾍﾙ!$O3</f>
        <v>0</v>
      </c>
      <c r="P7" s="17">
        <f>[4]ﾍﾙ!$P3</f>
        <v>0</v>
      </c>
      <c r="Q7" s="17">
        <f>[4]ﾍﾙ!$Q3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[4]ﾍﾙ!$C4</f>
        <v>3</v>
      </c>
      <c r="D8" s="17">
        <f>[4]ﾍﾙ!$D4</f>
        <v>0</v>
      </c>
      <c r="E8" s="17">
        <f>[4]ﾍﾙ!$E4</f>
        <v>0</v>
      </c>
      <c r="F8" s="17">
        <f>[4]ﾍﾙ!$F4</f>
        <v>2</v>
      </c>
      <c r="G8" s="17">
        <f>[4]ﾍﾙ!$G4</f>
        <v>1</v>
      </c>
      <c r="H8" s="17">
        <f>[4]ﾍﾙ!$H4</f>
        <v>0</v>
      </c>
      <c r="I8" s="17">
        <f>[4]ﾍﾙ!$I4</f>
        <v>0</v>
      </c>
      <c r="J8" s="17">
        <f>[4]ﾍﾙ!$J4</f>
        <v>0</v>
      </c>
      <c r="K8" s="17">
        <f>[4]ﾍﾙ!$K4</f>
        <v>0</v>
      </c>
      <c r="L8" s="17">
        <f>[4]ﾍﾙ!$L4</f>
        <v>0</v>
      </c>
      <c r="M8" s="17">
        <f>[4]ﾍﾙ!$M4</f>
        <v>0</v>
      </c>
      <c r="N8" s="17">
        <f>[4]ﾍﾙ!$N4</f>
        <v>0</v>
      </c>
      <c r="O8" s="17">
        <f>[4]ﾍﾙ!$O4</f>
        <v>0</v>
      </c>
      <c r="P8" s="17">
        <f>[4]ﾍﾙ!$P4</f>
        <v>0</v>
      </c>
      <c r="Q8" s="17">
        <f>[4]ﾍﾙ!$Q4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[4]ﾍﾙ!$C5</f>
        <v>1</v>
      </c>
      <c r="D9" s="17">
        <f>[4]ﾍﾙ!$D5</f>
        <v>0</v>
      </c>
      <c r="E9" s="17">
        <f>[4]ﾍﾙ!$E5</f>
        <v>0</v>
      </c>
      <c r="F9" s="17">
        <f>[4]ﾍﾙ!$F5</f>
        <v>1</v>
      </c>
      <c r="G9" s="17">
        <f>[4]ﾍﾙ!$G5</f>
        <v>0</v>
      </c>
      <c r="H9" s="17">
        <f>[4]ﾍﾙ!$H5</f>
        <v>0</v>
      </c>
      <c r="I9" s="17">
        <f>[4]ﾍﾙ!$I5</f>
        <v>0</v>
      </c>
      <c r="J9" s="17">
        <f>[4]ﾍﾙ!$J5</f>
        <v>0</v>
      </c>
      <c r="K9" s="17">
        <f>[4]ﾍﾙ!$K5</f>
        <v>0</v>
      </c>
      <c r="L9" s="17">
        <f>[4]ﾍﾙ!$L5</f>
        <v>0</v>
      </c>
      <c r="M9" s="17">
        <f>[4]ﾍﾙ!$M5</f>
        <v>0</v>
      </c>
      <c r="N9" s="17">
        <f>[4]ﾍﾙ!$N5</f>
        <v>0</v>
      </c>
      <c r="O9" s="17">
        <f>[4]ﾍﾙ!$O5</f>
        <v>0</v>
      </c>
      <c r="P9" s="17">
        <f>[4]ﾍﾙ!$P5</f>
        <v>0</v>
      </c>
      <c r="Q9" s="17">
        <f>[4]ﾍﾙ!$Q5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[4]ﾍﾙ!$C6</f>
        <v>0</v>
      </c>
      <c r="D10" s="17">
        <f>[4]ﾍﾙ!$D6</f>
        <v>0</v>
      </c>
      <c r="E10" s="17">
        <f>[4]ﾍﾙ!$E6</f>
        <v>0</v>
      </c>
      <c r="F10" s="17">
        <f>[4]ﾍﾙ!$F6</f>
        <v>0</v>
      </c>
      <c r="G10" s="17">
        <f>[4]ﾍﾙ!$G6</f>
        <v>0</v>
      </c>
      <c r="H10" s="17">
        <f>[4]ﾍﾙ!$H6</f>
        <v>0</v>
      </c>
      <c r="I10" s="17">
        <f>[4]ﾍﾙ!$I6</f>
        <v>0</v>
      </c>
      <c r="J10" s="17">
        <f>[4]ﾍﾙ!$J6</f>
        <v>0</v>
      </c>
      <c r="K10" s="17">
        <f>[4]ﾍﾙ!$K6</f>
        <v>0</v>
      </c>
      <c r="L10" s="17">
        <f>[4]ﾍﾙ!$L6</f>
        <v>0</v>
      </c>
      <c r="M10" s="17">
        <f>[4]ﾍﾙ!$M6</f>
        <v>0</v>
      </c>
      <c r="N10" s="17">
        <f>[4]ﾍﾙ!$N6</f>
        <v>0</v>
      </c>
      <c r="O10" s="17">
        <f>[4]ﾍﾙ!$O6</f>
        <v>0</v>
      </c>
      <c r="P10" s="17">
        <f>[4]ﾍﾙ!$P6</f>
        <v>0</v>
      </c>
      <c r="Q10" s="17">
        <f>[4]ﾍﾙ!$Q6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[4]ﾍﾙ!$C7</f>
        <v>1</v>
      </c>
      <c r="D11" s="17">
        <f>[4]ﾍﾙ!$D7</f>
        <v>0</v>
      </c>
      <c r="E11" s="17">
        <f>[4]ﾍﾙ!$E7</f>
        <v>0</v>
      </c>
      <c r="F11" s="17">
        <f>[4]ﾍﾙ!$F7</f>
        <v>0</v>
      </c>
      <c r="G11" s="17">
        <f>[4]ﾍﾙ!$G7</f>
        <v>1</v>
      </c>
      <c r="H11" s="17">
        <f>[4]ﾍﾙ!$H7</f>
        <v>0</v>
      </c>
      <c r="I11" s="17">
        <f>[4]ﾍﾙ!$I7</f>
        <v>0</v>
      </c>
      <c r="J11" s="17">
        <f>[4]ﾍﾙ!$J7</f>
        <v>0</v>
      </c>
      <c r="K11" s="17">
        <f>[4]ﾍﾙ!$K7</f>
        <v>0</v>
      </c>
      <c r="L11" s="17">
        <f>[4]ﾍﾙ!$L7</f>
        <v>0</v>
      </c>
      <c r="M11" s="17">
        <f>[4]ﾍﾙ!$M7</f>
        <v>0</v>
      </c>
      <c r="N11" s="17">
        <f>[4]ﾍﾙ!$N7</f>
        <v>0</v>
      </c>
      <c r="O11" s="17">
        <f>[4]ﾍﾙ!$O7</f>
        <v>0</v>
      </c>
      <c r="P11" s="17">
        <f>[4]ﾍﾙ!$P7</f>
        <v>0</v>
      </c>
      <c r="Q11" s="17">
        <f>[4]ﾍﾙ!$Q7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[4]ﾍﾙ!$C8</f>
        <v>1</v>
      </c>
      <c r="D12" s="17">
        <f>[4]ﾍﾙ!$D8</f>
        <v>0</v>
      </c>
      <c r="E12" s="17">
        <f>[4]ﾍﾙ!$E8</f>
        <v>0</v>
      </c>
      <c r="F12" s="17">
        <f>[4]ﾍﾙ!$F8</f>
        <v>1</v>
      </c>
      <c r="G12" s="17">
        <f>[4]ﾍﾙ!$G8</f>
        <v>0</v>
      </c>
      <c r="H12" s="17">
        <f>[4]ﾍﾙ!$H8</f>
        <v>0</v>
      </c>
      <c r="I12" s="17">
        <f>[4]ﾍﾙ!$I8</f>
        <v>0</v>
      </c>
      <c r="J12" s="17">
        <f>[4]ﾍﾙ!$J8</f>
        <v>0</v>
      </c>
      <c r="K12" s="17">
        <f>[4]ﾍﾙ!$K8</f>
        <v>0</v>
      </c>
      <c r="L12" s="17">
        <f>[4]ﾍﾙ!$L8</f>
        <v>0</v>
      </c>
      <c r="M12" s="17">
        <f>[4]ﾍﾙ!$M8</f>
        <v>0</v>
      </c>
      <c r="N12" s="17">
        <f>[4]ﾍﾙ!$N8</f>
        <v>0</v>
      </c>
      <c r="O12" s="17">
        <f>[4]ﾍﾙ!$O8</f>
        <v>0</v>
      </c>
      <c r="P12" s="17">
        <f>[4]ﾍﾙ!$P8</f>
        <v>0</v>
      </c>
      <c r="Q12" s="17">
        <f>[4]ﾍﾙ!$Q8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>
        <f>[4]ﾍﾙ!$C9</f>
        <v>0</v>
      </c>
      <c r="D13" s="17">
        <f>[4]ﾍﾙ!$D9</f>
        <v>0</v>
      </c>
      <c r="E13" s="17">
        <f>[4]ﾍﾙ!$E9</f>
        <v>0</v>
      </c>
      <c r="F13" s="17">
        <f>[4]ﾍﾙ!$F9</f>
        <v>0</v>
      </c>
      <c r="G13" s="17">
        <f>[4]ﾍﾙ!$G9</f>
        <v>0</v>
      </c>
      <c r="H13" s="17">
        <f>[4]ﾍﾙ!$H9</f>
        <v>0</v>
      </c>
      <c r="I13" s="17">
        <f>[4]ﾍﾙ!$I9</f>
        <v>0</v>
      </c>
      <c r="J13" s="17">
        <f>[4]ﾍﾙ!$J9</f>
        <v>0</v>
      </c>
      <c r="K13" s="17">
        <f>[4]ﾍﾙ!$K9</f>
        <v>0</v>
      </c>
      <c r="L13" s="17">
        <f>[4]ﾍﾙ!$L9</f>
        <v>0</v>
      </c>
      <c r="M13" s="17">
        <f>[4]ﾍﾙ!$M9</f>
        <v>0</v>
      </c>
      <c r="N13" s="17">
        <f>[4]ﾍﾙ!$N9</f>
        <v>0</v>
      </c>
      <c r="O13" s="17">
        <f>[4]ﾍﾙ!$O9</f>
        <v>0</v>
      </c>
      <c r="P13" s="17">
        <f>[4]ﾍﾙ!$P9</f>
        <v>0</v>
      </c>
      <c r="Q13" s="17">
        <f>[4]ﾍﾙ!$Q9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[4]ﾍﾙ!$C10</f>
        <v>0</v>
      </c>
      <c r="D14" s="17">
        <f>[4]ﾍﾙ!$D10</f>
        <v>0</v>
      </c>
      <c r="E14" s="17">
        <f>[4]ﾍﾙ!$E10</f>
        <v>0</v>
      </c>
      <c r="F14" s="17">
        <f>[4]ﾍﾙ!$F10</f>
        <v>0</v>
      </c>
      <c r="G14" s="17">
        <f>[4]ﾍﾙ!$G10</f>
        <v>0</v>
      </c>
      <c r="H14" s="17">
        <f>[4]ﾍﾙ!$H10</f>
        <v>0</v>
      </c>
      <c r="I14" s="17">
        <f>[4]ﾍﾙ!$I10</f>
        <v>0</v>
      </c>
      <c r="J14" s="17">
        <f>[4]ﾍﾙ!$J10</f>
        <v>0</v>
      </c>
      <c r="K14" s="17">
        <f>[4]ﾍﾙ!$K10</f>
        <v>0</v>
      </c>
      <c r="L14" s="17">
        <f>[4]ﾍﾙ!$L10</f>
        <v>0</v>
      </c>
      <c r="M14" s="17">
        <f>[4]ﾍﾙ!$M10</f>
        <v>0</v>
      </c>
      <c r="N14" s="17">
        <f>[4]ﾍﾙ!$N10</f>
        <v>0</v>
      </c>
      <c r="O14" s="17">
        <f>[4]ﾍﾙ!$O10</f>
        <v>0</v>
      </c>
      <c r="P14" s="17">
        <f>[4]ﾍﾙ!$P10</f>
        <v>0</v>
      </c>
      <c r="Q14" s="17">
        <f>[4]ﾍﾙ!$Q10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[4]ﾍﾙ!$C11</f>
        <v>0</v>
      </c>
      <c r="D15" s="17">
        <f>[4]ﾍﾙ!$D11</f>
        <v>0</v>
      </c>
      <c r="E15" s="17">
        <f>[4]ﾍﾙ!$E11</f>
        <v>0</v>
      </c>
      <c r="F15" s="17">
        <f>[4]ﾍﾙ!$F11</f>
        <v>0</v>
      </c>
      <c r="G15" s="17">
        <f>[4]ﾍﾙ!$G11</f>
        <v>0</v>
      </c>
      <c r="H15" s="17">
        <f>[4]ﾍﾙ!$H11</f>
        <v>0</v>
      </c>
      <c r="I15" s="17">
        <f>[4]ﾍﾙ!$I11</f>
        <v>0</v>
      </c>
      <c r="J15" s="17">
        <f>[4]ﾍﾙ!$J11</f>
        <v>0</v>
      </c>
      <c r="K15" s="17">
        <f>[4]ﾍﾙ!$K11</f>
        <v>0</v>
      </c>
      <c r="L15" s="17">
        <f>[4]ﾍﾙ!$L11</f>
        <v>0</v>
      </c>
      <c r="M15" s="17">
        <f>[4]ﾍﾙ!$M11</f>
        <v>0</v>
      </c>
      <c r="N15" s="17">
        <f>[4]ﾍﾙ!$N11</f>
        <v>0</v>
      </c>
      <c r="O15" s="17">
        <f>[4]ﾍﾙ!$O11</f>
        <v>0</v>
      </c>
      <c r="P15" s="17">
        <f>[4]ﾍﾙ!$P11</f>
        <v>0</v>
      </c>
      <c r="Q15" s="17">
        <f>[4]ﾍﾙ!$Q11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[4]ﾍﾙ!$C12</f>
        <v>1</v>
      </c>
      <c r="D16" s="17">
        <f>[4]ﾍﾙ!$D12</f>
        <v>0</v>
      </c>
      <c r="E16" s="17">
        <f>[4]ﾍﾙ!$E12</f>
        <v>1</v>
      </c>
      <c r="F16" s="17">
        <f>[4]ﾍﾙ!$F12</f>
        <v>0</v>
      </c>
      <c r="G16" s="17">
        <f>[4]ﾍﾙ!$G12</f>
        <v>0</v>
      </c>
      <c r="H16" s="17">
        <f>[4]ﾍﾙ!$H12</f>
        <v>0</v>
      </c>
      <c r="I16" s="17">
        <f>[4]ﾍﾙ!$I12</f>
        <v>0</v>
      </c>
      <c r="J16" s="17">
        <f>[4]ﾍﾙ!$J12</f>
        <v>0</v>
      </c>
      <c r="K16" s="17">
        <f>[4]ﾍﾙ!$K12</f>
        <v>0</v>
      </c>
      <c r="L16" s="17">
        <f>[4]ﾍﾙ!$L12</f>
        <v>0</v>
      </c>
      <c r="M16" s="17">
        <f>[4]ﾍﾙ!$M12</f>
        <v>0</v>
      </c>
      <c r="N16" s="17">
        <f>[4]ﾍﾙ!$N12</f>
        <v>0</v>
      </c>
      <c r="O16" s="17">
        <f>[4]ﾍﾙ!$O12</f>
        <v>0</v>
      </c>
      <c r="P16" s="17">
        <f>[4]ﾍﾙ!$P12</f>
        <v>0</v>
      </c>
      <c r="Q16" s="17">
        <f>[4]ﾍﾙ!$Q12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[4]ﾍﾙ!$C13</f>
        <v>0</v>
      </c>
      <c r="D17" s="17">
        <f>[4]ﾍﾙ!$D13</f>
        <v>0</v>
      </c>
      <c r="E17" s="17">
        <f>[4]ﾍﾙ!$E13</f>
        <v>0</v>
      </c>
      <c r="F17" s="17">
        <f>[4]ﾍﾙ!$F13</f>
        <v>0</v>
      </c>
      <c r="G17" s="17">
        <f>[4]ﾍﾙ!$G13</f>
        <v>0</v>
      </c>
      <c r="H17" s="17">
        <f>[4]ﾍﾙ!$H13</f>
        <v>0</v>
      </c>
      <c r="I17" s="17">
        <f>[4]ﾍﾙ!$I13</f>
        <v>0</v>
      </c>
      <c r="J17" s="17">
        <f>[4]ﾍﾙ!$J13</f>
        <v>0</v>
      </c>
      <c r="K17" s="17">
        <f>[4]ﾍﾙ!$K13</f>
        <v>0</v>
      </c>
      <c r="L17" s="17">
        <f>[4]ﾍﾙ!$L13</f>
        <v>0</v>
      </c>
      <c r="M17" s="17">
        <f>[4]ﾍﾙ!$M13</f>
        <v>0</v>
      </c>
      <c r="N17" s="17">
        <f>[4]ﾍﾙ!$N13</f>
        <v>0</v>
      </c>
      <c r="O17" s="17">
        <f>[4]ﾍﾙ!$O13</f>
        <v>0</v>
      </c>
      <c r="P17" s="17">
        <f>[4]ﾍﾙ!$P13</f>
        <v>0</v>
      </c>
      <c r="Q17" s="17">
        <f>[4]ﾍﾙ!$Q13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[4]ﾍﾙ!$C14</f>
        <v>1</v>
      </c>
      <c r="D18" s="17">
        <f>[4]ﾍﾙ!$D14</f>
        <v>0</v>
      </c>
      <c r="E18" s="17">
        <f>[4]ﾍﾙ!$E14</f>
        <v>0</v>
      </c>
      <c r="F18" s="17">
        <f>[4]ﾍﾙ!$F14</f>
        <v>0</v>
      </c>
      <c r="G18" s="17">
        <f>[4]ﾍﾙ!$G14</f>
        <v>0</v>
      </c>
      <c r="H18" s="17">
        <f>[4]ﾍﾙ!$H14</f>
        <v>0</v>
      </c>
      <c r="I18" s="17">
        <f>[4]ﾍﾙ!$I14</f>
        <v>0</v>
      </c>
      <c r="J18" s="17">
        <f>[4]ﾍﾙ!$J14</f>
        <v>1</v>
      </c>
      <c r="K18" s="17">
        <f>[4]ﾍﾙ!$K14</f>
        <v>0</v>
      </c>
      <c r="L18" s="17">
        <f>[4]ﾍﾙ!$L14</f>
        <v>0</v>
      </c>
      <c r="M18" s="17">
        <f>[4]ﾍﾙ!$M14</f>
        <v>0</v>
      </c>
      <c r="N18" s="17">
        <f>[4]ﾍﾙ!$N14</f>
        <v>0</v>
      </c>
      <c r="O18" s="17">
        <f>[4]ﾍﾙ!$O14</f>
        <v>0</v>
      </c>
      <c r="P18" s="17">
        <f>[4]ﾍﾙ!$P14</f>
        <v>0</v>
      </c>
      <c r="Q18" s="17">
        <f>[4]ﾍﾙ!$Q14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[4]ﾍﾙ!$C15</f>
        <v>1</v>
      </c>
      <c r="D19" s="17">
        <f>[4]ﾍﾙ!$D15</f>
        <v>0</v>
      </c>
      <c r="E19" s="17">
        <f>[4]ﾍﾙ!$E15</f>
        <v>0</v>
      </c>
      <c r="F19" s="17">
        <f>[4]ﾍﾙ!$F15</f>
        <v>1</v>
      </c>
      <c r="G19" s="17">
        <f>[4]ﾍﾙ!$G15</f>
        <v>0</v>
      </c>
      <c r="H19" s="17">
        <f>[4]ﾍﾙ!$H15</f>
        <v>0</v>
      </c>
      <c r="I19" s="17">
        <f>[4]ﾍﾙ!$I15</f>
        <v>0</v>
      </c>
      <c r="J19" s="17">
        <f>[4]ﾍﾙ!$J15</f>
        <v>0</v>
      </c>
      <c r="K19" s="17">
        <f>[4]ﾍﾙ!$K15</f>
        <v>0</v>
      </c>
      <c r="L19" s="17">
        <f>[4]ﾍﾙ!$L15</f>
        <v>0</v>
      </c>
      <c r="M19" s="17">
        <f>[4]ﾍﾙ!$M15</f>
        <v>0</v>
      </c>
      <c r="N19" s="17">
        <f>[4]ﾍﾙ!$N15</f>
        <v>0</v>
      </c>
      <c r="O19" s="17">
        <f>[4]ﾍﾙ!$O15</f>
        <v>0</v>
      </c>
      <c r="P19" s="17">
        <f>[4]ﾍﾙ!$P15</f>
        <v>0</v>
      </c>
      <c r="Q19" s="17">
        <f>[4]ﾍﾙ!$Q15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[4]ﾍﾙ!$C16</f>
        <v>2</v>
      </c>
      <c r="D20" s="17">
        <f>[4]ﾍﾙ!$D16</f>
        <v>0</v>
      </c>
      <c r="E20" s="17">
        <f>[4]ﾍﾙ!$E16</f>
        <v>1</v>
      </c>
      <c r="F20" s="17">
        <f>[4]ﾍﾙ!$F16</f>
        <v>1</v>
      </c>
      <c r="G20" s="17">
        <f>[4]ﾍﾙ!$G16</f>
        <v>0</v>
      </c>
      <c r="H20" s="17">
        <f>[4]ﾍﾙ!$H16</f>
        <v>0</v>
      </c>
      <c r="I20" s="17">
        <f>[4]ﾍﾙ!$I16</f>
        <v>0</v>
      </c>
      <c r="J20" s="17">
        <f>[4]ﾍﾙ!$J16</f>
        <v>0</v>
      </c>
      <c r="K20" s="17">
        <f>[4]ﾍﾙ!$K16</f>
        <v>0</v>
      </c>
      <c r="L20" s="17">
        <f>[4]ﾍﾙ!$L16</f>
        <v>0</v>
      </c>
      <c r="M20" s="17">
        <f>[4]ﾍﾙ!$M16</f>
        <v>0</v>
      </c>
      <c r="N20" s="17">
        <f>[4]ﾍﾙ!$N16</f>
        <v>0</v>
      </c>
      <c r="O20" s="17">
        <f>[4]ﾍﾙ!$O16</f>
        <v>0</v>
      </c>
      <c r="P20" s="17">
        <f>[4]ﾍﾙ!$P16</f>
        <v>0</v>
      </c>
      <c r="Q20" s="17">
        <f>[4]ﾍﾙ!$Q16</f>
        <v>0</v>
      </c>
      <c r="S20">
        <f t="shared" si="0"/>
        <v>2</v>
      </c>
      <c r="T20" t="b">
        <f t="shared" si="1"/>
        <v>1</v>
      </c>
    </row>
    <row r="21" spans="2:20">
      <c r="B21" s="17">
        <v>16</v>
      </c>
      <c r="C21" s="17">
        <f>[4]ﾍﾙ!$C17</f>
        <v>1</v>
      </c>
      <c r="D21" s="17">
        <f>[4]ﾍﾙ!$D17</f>
        <v>0</v>
      </c>
      <c r="E21" s="17">
        <f>[4]ﾍﾙ!$E17</f>
        <v>0</v>
      </c>
      <c r="F21" s="17">
        <f>[4]ﾍﾙ!$F17</f>
        <v>1</v>
      </c>
      <c r="G21" s="17">
        <f>[4]ﾍﾙ!$G17</f>
        <v>0</v>
      </c>
      <c r="H21" s="17">
        <f>[4]ﾍﾙ!$H17</f>
        <v>0</v>
      </c>
      <c r="I21" s="17">
        <f>[4]ﾍﾙ!$I17</f>
        <v>0</v>
      </c>
      <c r="J21" s="17">
        <f>[4]ﾍﾙ!$J17</f>
        <v>0</v>
      </c>
      <c r="K21" s="17">
        <f>[4]ﾍﾙ!$K17</f>
        <v>0</v>
      </c>
      <c r="L21" s="17">
        <f>[4]ﾍﾙ!$L17</f>
        <v>0</v>
      </c>
      <c r="M21" s="17">
        <f>[4]ﾍﾙ!$M17</f>
        <v>0</v>
      </c>
      <c r="N21" s="17">
        <f>[4]ﾍﾙ!$N17</f>
        <v>0</v>
      </c>
      <c r="O21" s="17">
        <f>[4]ﾍﾙ!$O17</f>
        <v>0</v>
      </c>
      <c r="P21" s="17">
        <f>[4]ﾍﾙ!$P17</f>
        <v>0</v>
      </c>
      <c r="Q21" s="17">
        <f>[4]ﾍﾙ!$Q17</f>
        <v>0</v>
      </c>
      <c r="S21">
        <f t="shared" si="0"/>
        <v>1</v>
      </c>
      <c r="T21" t="b">
        <f t="shared" si="1"/>
        <v>1</v>
      </c>
    </row>
    <row r="22" spans="2:20">
      <c r="B22" s="17">
        <v>17</v>
      </c>
      <c r="C22" s="17">
        <f>[4]ﾍﾙ!$C18</f>
        <v>5</v>
      </c>
      <c r="D22" s="17">
        <f>[4]ﾍﾙ!$D18</f>
        <v>0</v>
      </c>
      <c r="E22" s="17">
        <f>[4]ﾍﾙ!$E18</f>
        <v>3</v>
      </c>
      <c r="F22" s="17">
        <f>[4]ﾍﾙ!$F18</f>
        <v>2</v>
      </c>
      <c r="G22" s="17">
        <f>[4]ﾍﾙ!$G18</f>
        <v>0</v>
      </c>
      <c r="H22" s="17">
        <f>[4]ﾍﾙ!$H18</f>
        <v>0</v>
      </c>
      <c r="I22" s="17">
        <f>[4]ﾍﾙ!$I18</f>
        <v>0</v>
      </c>
      <c r="J22" s="17">
        <f>[4]ﾍﾙ!$J18</f>
        <v>0</v>
      </c>
      <c r="K22" s="17">
        <f>[4]ﾍﾙ!$K18</f>
        <v>0</v>
      </c>
      <c r="L22" s="17">
        <f>[4]ﾍﾙ!$L18</f>
        <v>0</v>
      </c>
      <c r="M22" s="17">
        <f>[4]ﾍﾙ!$M18</f>
        <v>0</v>
      </c>
      <c r="N22" s="17">
        <f>[4]ﾍﾙ!$N18</f>
        <v>0</v>
      </c>
      <c r="O22" s="17">
        <f>[4]ﾍﾙ!$O18</f>
        <v>0</v>
      </c>
      <c r="P22" s="17">
        <f>[4]ﾍﾙ!$P18</f>
        <v>0</v>
      </c>
      <c r="Q22" s="17">
        <f>[4]ﾍﾙ!$Q18</f>
        <v>0</v>
      </c>
      <c r="S22">
        <f t="shared" si="0"/>
        <v>5</v>
      </c>
      <c r="T22" t="b">
        <f t="shared" si="1"/>
        <v>1</v>
      </c>
    </row>
    <row r="23" spans="2:20">
      <c r="B23" s="17">
        <v>18</v>
      </c>
      <c r="C23" s="17">
        <f>[4]ﾍﾙ!$C19</f>
        <v>7</v>
      </c>
      <c r="D23" s="17">
        <f>[4]ﾍﾙ!$D19</f>
        <v>0</v>
      </c>
      <c r="E23" s="17">
        <f>[4]ﾍﾙ!$E19</f>
        <v>2</v>
      </c>
      <c r="F23" s="17">
        <f>[4]ﾍﾙ!$F19</f>
        <v>2</v>
      </c>
      <c r="G23" s="17">
        <f>[4]ﾍﾙ!$G19</f>
        <v>2</v>
      </c>
      <c r="H23" s="17">
        <f>[4]ﾍﾙ!$H19</f>
        <v>0</v>
      </c>
      <c r="I23" s="17">
        <f>[4]ﾍﾙ!$I19</f>
        <v>0</v>
      </c>
      <c r="J23" s="17">
        <f>[4]ﾍﾙ!$J19</f>
        <v>0</v>
      </c>
      <c r="K23" s="17">
        <f>[4]ﾍﾙ!$K19</f>
        <v>1</v>
      </c>
      <c r="L23" s="17">
        <f>[4]ﾍﾙ!$L19</f>
        <v>0</v>
      </c>
      <c r="M23" s="17">
        <f>[4]ﾍﾙ!$M19</f>
        <v>0</v>
      </c>
      <c r="N23" s="17">
        <f>[4]ﾍﾙ!$N19</f>
        <v>0</v>
      </c>
      <c r="O23" s="17">
        <f>[4]ﾍﾙ!$O19</f>
        <v>0</v>
      </c>
      <c r="P23" s="17">
        <f>[4]ﾍﾙ!$P19</f>
        <v>0</v>
      </c>
      <c r="Q23" s="17">
        <f>[4]ﾍﾙ!$Q19</f>
        <v>0</v>
      </c>
      <c r="S23">
        <f t="shared" si="0"/>
        <v>7</v>
      </c>
      <c r="T23" t="b">
        <f t="shared" si="1"/>
        <v>1</v>
      </c>
    </row>
    <row r="24" spans="2:20">
      <c r="B24" s="17">
        <v>19</v>
      </c>
      <c r="C24" s="17">
        <f>[4]ﾍﾙ!$C20</f>
        <v>5</v>
      </c>
      <c r="D24" s="17">
        <f>[4]ﾍﾙ!$D20</f>
        <v>0</v>
      </c>
      <c r="E24" s="17">
        <f>[4]ﾍﾙ!$E20</f>
        <v>3</v>
      </c>
      <c r="F24" s="17">
        <f>[4]ﾍﾙ!$F20</f>
        <v>0</v>
      </c>
      <c r="G24" s="17">
        <f>[4]ﾍﾙ!$G20</f>
        <v>0</v>
      </c>
      <c r="H24" s="17">
        <f>[4]ﾍﾙ!$H20</f>
        <v>0</v>
      </c>
      <c r="I24" s="17">
        <f>[4]ﾍﾙ!$I20</f>
        <v>1</v>
      </c>
      <c r="J24" s="17">
        <f>[4]ﾍﾙ!$J20</f>
        <v>0</v>
      </c>
      <c r="K24" s="17">
        <f>[4]ﾍﾙ!$K20</f>
        <v>0</v>
      </c>
      <c r="L24" s="17">
        <f>[4]ﾍﾙ!$L20</f>
        <v>0</v>
      </c>
      <c r="M24" s="17">
        <f>[4]ﾍﾙ!$M20</f>
        <v>0</v>
      </c>
      <c r="N24" s="17">
        <f>[4]ﾍﾙ!$N20</f>
        <v>0</v>
      </c>
      <c r="O24" s="17">
        <f>[4]ﾍﾙ!$O20</f>
        <v>1</v>
      </c>
      <c r="P24" s="17">
        <f>[4]ﾍﾙ!$P20</f>
        <v>0</v>
      </c>
      <c r="Q24" s="17">
        <f>[4]ﾍﾙ!$Q20</f>
        <v>0</v>
      </c>
      <c r="S24">
        <f t="shared" si="0"/>
        <v>5</v>
      </c>
      <c r="T24" t="b">
        <f t="shared" si="1"/>
        <v>1</v>
      </c>
    </row>
    <row r="25" spans="2:20">
      <c r="B25" s="17">
        <v>20</v>
      </c>
      <c r="C25" s="17">
        <f>[4]ﾍﾙ!$C21</f>
        <v>11</v>
      </c>
      <c r="D25" s="17">
        <f>[4]ﾍﾙ!$D21</f>
        <v>0</v>
      </c>
      <c r="E25" s="17">
        <f>[4]ﾍﾙ!$E21</f>
        <v>5</v>
      </c>
      <c r="F25" s="17">
        <f>[4]ﾍﾙ!$F21</f>
        <v>2</v>
      </c>
      <c r="G25" s="17">
        <f>[4]ﾍﾙ!$G21</f>
        <v>3</v>
      </c>
      <c r="H25" s="17">
        <f>[4]ﾍﾙ!$H21</f>
        <v>1</v>
      </c>
      <c r="I25" s="17">
        <f>[4]ﾍﾙ!$I21</f>
        <v>0</v>
      </c>
      <c r="J25" s="17">
        <f>[4]ﾍﾙ!$J21</f>
        <v>0</v>
      </c>
      <c r="K25" s="17">
        <f>[4]ﾍﾙ!$K21</f>
        <v>0</v>
      </c>
      <c r="L25" s="17">
        <f>[4]ﾍﾙ!$L21</f>
        <v>0</v>
      </c>
      <c r="M25" s="17">
        <f>[4]ﾍﾙ!$M21</f>
        <v>0</v>
      </c>
      <c r="N25" s="17">
        <f>[4]ﾍﾙ!$N21</f>
        <v>0</v>
      </c>
      <c r="O25" s="17">
        <f>[4]ﾍﾙ!$O21</f>
        <v>0</v>
      </c>
      <c r="P25" s="17">
        <f>[4]ﾍﾙ!$P21</f>
        <v>0</v>
      </c>
      <c r="Q25" s="17">
        <f>[4]ﾍﾙ!$Q21</f>
        <v>0</v>
      </c>
      <c r="S25">
        <f t="shared" si="0"/>
        <v>11</v>
      </c>
      <c r="T25" t="b">
        <f t="shared" si="1"/>
        <v>1</v>
      </c>
    </row>
    <row r="26" spans="2:20">
      <c r="B26" s="17">
        <v>21</v>
      </c>
      <c r="C26" s="17">
        <f>[4]ﾍﾙ!$C22</f>
        <v>19</v>
      </c>
      <c r="D26" s="17">
        <f>[4]ﾍﾙ!$D22</f>
        <v>0</v>
      </c>
      <c r="E26" s="17">
        <f>[4]ﾍﾙ!$E22</f>
        <v>6</v>
      </c>
      <c r="F26" s="17">
        <f>[4]ﾍﾙ!$F22</f>
        <v>6</v>
      </c>
      <c r="G26" s="17">
        <f>[4]ﾍﾙ!$G22</f>
        <v>5</v>
      </c>
      <c r="H26" s="17">
        <f>[4]ﾍﾙ!$H22</f>
        <v>1</v>
      </c>
      <c r="I26" s="17">
        <f>[4]ﾍﾙ!$I22</f>
        <v>0</v>
      </c>
      <c r="J26" s="17">
        <f>[4]ﾍﾙ!$J22</f>
        <v>0</v>
      </c>
      <c r="K26" s="17">
        <f>[4]ﾍﾙ!$K22</f>
        <v>1</v>
      </c>
      <c r="L26" s="17">
        <f>[4]ﾍﾙ!$L22</f>
        <v>0</v>
      </c>
      <c r="M26" s="17">
        <f>[4]ﾍﾙ!$M22</f>
        <v>0</v>
      </c>
      <c r="N26" s="17">
        <f>[4]ﾍﾙ!$N22</f>
        <v>0</v>
      </c>
      <c r="O26" s="17">
        <f>[4]ﾍﾙ!$O22</f>
        <v>0</v>
      </c>
      <c r="P26" s="17">
        <f>[4]ﾍﾙ!$P22</f>
        <v>0</v>
      </c>
      <c r="Q26" s="17">
        <f>[4]ﾍﾙ!$Q22</f>
        <v>0</v>
      </c>
      <c r="S26">
        <f t="shared" si="0"/>
        <v>19</v>
      </c>
      <c r="T26" t="b">
        <f t="shared" si="1"/>
        <v>1</v>
      </c>
    </row>
    <row r="27" spans="2:20">
      <c r="B27" s="17">
        <v>22</v>
      </c>
      <c r="C27" s="17">
        <f>[4]ﾍﾙ!$C23</f>
        <v>10</v>
      </c>
      <c r="D27" s="17">
        <f>[4]ﾍﾙ!$D23</f>
        <v>0</v>
      </c>
      <c r="E27" s="17">
        <f>[4]ﾍﾙ!$E23</f>
        <v>4</v>
      </c>
      <c r="F27" s="17">
        <f>[4]ﾍﾙ!$F23</f>
        <v>4</v>
      </c>
      <c r="G27" s="17">
        <f>[4]ﾍﾙ!$G23</f>
        <v>1</v>
      </c>
      <c r="H27" s="17">
        <f>[4]ﾍﾙ!$H23</f>
        <v>0</v>
      </c>
      <c r="I27" s="17">
        <f>[4]ﾍﾙ!$I23</f>
        <v>1</v>
      </c>
      <c r="J27" s="17">
        <f>[4]ﾍﾙ!$J23</f>
        <v>0</v>
      </c>
      <c r="K27" s="17">
        <f>[4]ﾍﾙ!$K23</f>
        <v>0</v>
      </c>
      <c r="L27" s="17">
        <f>[4]ﾍﾙ!$L23</f>
        <v>0</v>
      </c>
      <c r="M27" s="17">
        <f>[4]ﾍﾙ!$M23</f>
        <v>0</v>
      </c>
      <c r="N27" s="17">
        <f>[4]ﾍﾙ!$N23</f>
        <v>0</v>
      </c>
      <c r="O27" s="17">
        <f>[4]ﾍﾙ!$O23</f>
        <v>0</v>
      </c>
      <c r="P27" s="17">
        <f>[4]ﾍﾙ!$P23</f>
        <v>0</v>
      </c>
      <c r="Q27" s="17">
        <f>[4]ﾍﾙ!$Q23</f>
        <v>0</v>
      </c>
      <c r="S27">
        <f t="shared" si="0"/>
        <v>10</v>
      </c>
      <c r="T27" t="b">
        <f t="shared" si="1"/>
        <v>1</v>
      </c>
    </row>
    <row r="28" spans="2:20">
      <c r="B28" s="17">
        <v>23</v>
      </c>
      <c r="C28" s="17">
        <f>[4]ﾍﾙ!$C24</f>
        <v>10</v>
      </c>
      <c r="D28" s="17">
        <f>[4]ﾍﾙ!$D24</f>
        <v>0</v>
      </c>
      <c r="E28" s="17">
        <f>[4]ﾍﾙ!$E24</f>
        <v>2</v>
      </c>
      <c r="F28" s="17">
        <f>[4]ﾍﾙ!$F24</f>
        <v>1</v>
      </c>
      <c r="G28" s="17">
        <f>[4]ﾍﾙ!$G24</f>
        <v>3</v>
      </c>
      <c r="H28" s="17">
        <f>[4]ﾍﾙ!$H24</f>
        <v>2</v>
      </c>
      <c r="I28" s="17">
        <f>[4]ﾍﾙ!$I24</f>
        <v>1</v>
      </c>
      <c r="J28" s="17">
        <f>[4]ﾍﾙ!$J24</f>
        <v>0</v>
      </c>
      <c r="K28" s="17">
        <f>[4]ﾍﾙ!$K24</f>
        <v>1</v>
      </c>
      <c r="L28" s="17">
        <f>[4]ﾍﾙ!$L24</f>
        <v>0</v>
      </c>
      <c r="M28" s="17">
        <f>[4]ﾍﾙ!$M24</f>
        <v>0</v>
      </c>
      <c r="N28" s="17">
        <f>[4]ﾍﾙ!$N24</f>
        <v>0</v>
      </c>
      <c r="O28" s="17">
        <f>[4]ﾍﾙ!$O24</f>
        <v>0</v>
      </c>
      <c r="P28" s="17">
        <f>[4]ﾍﾙ!$P24</f>
        <v>0</v>
      </c>
      <c r="Q28" s="17">
        <f>[4]ﾍﾙ!$Q24</f>
        <v>0</v>
      </c>
      <c r="S28">
        <f t="shared" si="0"/>
        <v>10</v>
      </c>
      <c r="T28" t="b">
        <f t="shared" si="1"/>
        <v>1</v>
      </c>
    </row>
    <row r="29" spans="2:20">
      <c r="B29" s="17">
        <v>24</v>
      </c>
      <c r="C29" s="17">
        <f>[4]ﾍﾙ!$C25</f>
        <v>24</v>
      </c>
      <c r="D29" s="17">
        <f>[4]ﾍﾙ!$D25</f>
        <v>0</v>
      </c>
      <c r="E29" s="17">
        <f>[4]ﾍﾙ!$E25</f>
        <v>7</v>
      </c>
      <c r="F29" s="17">
        <f>[4]ﾍﾙ!$F25</f>
        <v>9</v>
      </c>
      <c r="G29" s="17">
        <f>[4]ﾍﾙ!$G25</f>
        <v>5</v>
      </c>
      <c r="H29" s="17">
        <f>[4]ﾍﾙ!$H25</f>
        <v>3</v>
      </c>
      <c r="I29" s="17">
        <f>[4]ﾍﾙ!$I25</f>
        <v>0</v>
      </c>
      <c r="J29" s="17">
        <f>[4]ﾍﾙ!$J25</f>
        <v>0</v>
      </c>
      <c r="K29" s="17">
        <f>[4]ﾍﾙ!$K25</f>
        <v>0</v>
      </c>
      <c r="L29" s="17">
        <f>[4]ﾍﾙ!$L25</f>
        <v>0</v>
      </c>
      <c r="M29" s="17">
        <f>[4]ﾍﾙ!$M25</f>
        <v>0</v>
      </c>
      <c r="N29" s="17">
        <f>[4]ﾍﾙ!$N25</f>
        <v>0</v>
      </c>
      <c r="O29" s="17">
        <f>[4]ﾍﾙ!$O25</f>
        <v>0</v>
      </c>
      <c r="P29" s="17">
        <f>[4]ﾍﾙ!$P25</f>
        <v>0</v>
      </c>
      <c r="Q29" s="17">
        <f>[4]ﾍﾙ!$Q25</f>
        <v>0</v>
      </c>
      <c r="S29">
        <f t="shared" si="0"/>
        <v>24</v>
      </c>
      <c r="T29" t="b">
        <f t="shared" si="1"/>
        <v>1</v>
      </c>
    </row>
    <row r="30" spans="2:20">
      <c r="B30" s="17">
        <v>25</v>
      </c>
      <c r="C30" s="17">
        <f>[4]ﾍﾙ!$C26</f>
        <v>36</v>
      </c>
      <c r="D30" s="17">
        <f>[4]ﾍﾙ!$D26</f>
        <v>1</v>
      </c>
      <c r="E30" s="17">
        <f>[4]ﾍﾙ!$E26</f>
        <v>7</v>
      </c>
      <c r="F30" s="17">
        <f>[4]ﾍﾙ!$F26</f>
        <v>16</v>
      </c>
      <c r="G30" s="17">
        <f>[4]ﾍﾙ!$G26</f>
        <v>8</v>
      </c>
      <c r="H30" s="17">
        <f>[4]ﾍﾙ!$H26</f>
        <v>2</v>
      </c>
      <c r="I30" s="17">
        <f>[4]ﾍﾙ!$I26</f>
        <v>2</v>
      </c>
      <c r="J30" s="17">
        <f>[4]ﾍﾙ!$J26</f>
        <v>0</v>
      </c>
      <c r="K30" s="17">
        <f>[4]ﾍﾙ!$K26</f>
        <v>0</v>
      </c>
      <c r="L30" s="17">
        <f>[4]ﾍﾙ!$L26</f>
        <v>0</v>
      </c>
      <c r="M30" s="17">
        <f>[4]ﾍﾙ!$M26</f>
        <v>0</v>
      </c>
      <c r="N30" s="17">
        <f>[4]ﾍﾙ!$N26</f>
        <v>0</v>
      </c>
      <c r="O30" s="17">
        <f>[4]ﾍﾙ!$O26</f>
        <v>0</v>
      </c>
      <c r="P30" s="17">
        <f>[4]ﾍﾙ!$P26</f>
        <v>0</v>
      </c>
      <c r="Q30" s="17">
        <f>[4]ﾍﾙ!$Q26</f>
        <v>0</v>
      </c>
      <c r="S30">
        <f>SUM(D30:Q30)</f>
        <v>36</v>
      </c>
      <c r="T30" t="b">
        <f>IF(AND(ISERROR(C30),ISERROR(S30)),"-",C30=S30)</f>
        <v>1</v>
      </c>
    </row>
    <row r="31" spans="2:20">
      <c r="B31" s="17">
        <v>26</v>
      </c>
      <c r="C31" s="17" t="e">
        <f>[4]ﾍﾙ!$C27</f>
        <v>#N/A</v>
      </c>
      <c r="D31" s="17" t="e">
        <f>[4]ﾍﾙ!$D27</f>
        <v>#N/A</v>
      </c>
      <c r="E31" s="17" t="e">
        <f>[4]ﾍﾙ!$E27</f>
        <v>#N/A</v>
      </c>
      <c r="F31" s="17" t="e">
        <f>[4]ﾍﾙ!$F27</f>
        <v>#N/A</v>
      </c>
      <c r="G31" s="17" t="e">
        <f>[4]ﾍﾙ!$G27</f>
        <v>#N/A</v>
      </c>
      <c r="H31" s="17" t="e">
        <f>[4]ﾍﾙ!$H27</f>
        <v>#N/A</v>
      </c>
      <c r="I31" s="17" t="e">
        <f>[4]ﾍﾙ!$I27</f>
        <v>#N/A</v>
      </c>
      <c r="J31" s="17" t="e">
        <f>[4]ﾍﾙ!$J27</f>
        <v>#N/A</v>
      </c>
      <c r="K31" s="17" t="e">
        <f>[4]ﾍﾙ!$K27</f>
        <v>#N/A</v>
      </c>
      <c r="L31" s="17" t="e">
        <f>[4]ﾍﾙ!$L27</f>
        <v>#N/A</v>
      </c>
      <c r="M31" s="17" t="e">
        <f>[4]ﾍﾙ!$M27</f>
        <v>#N/A</v>
      </c>
      <c r="N31" s="17" t="e">
        <f>[4]ﾍﾙ!$N27</f>
        <v>#N/A</v>
      </c>
      <c r="O31" s="17" t="e">
        <f>[4]ﾍﾙ!$O27</f>
        <v>#N/A</v>
      </c>
      <c r="P31" s="17" t="e">
        <f>[4]ﾍﾙ!$P27</f>
        <v>#N/A</v>
      </c>
      <c r="Q31" s="17" t="e">
        <f>[4]ﾍﾙ!$Q27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[4]ﾍﾙ!$C28</f>
        <v>#N/A</v>
      </c>
      <c r="D32" s="17" t="e">
        <f>[4]ﾍﾙ!$D28</f>
        <v>#N/A</v>
      </c>
      <c r="E32" s="17" t="e">
        <f>[4]ﾍﾙ!$E28</f>
        <v>#N/A</v>
      </c>
      <c r="F32" s="17" t="e">
        <f>[4]ﾍﾙ!$F28</f>
        <v>#N/A</v>
      </c>
      <c r="G32" s="17" t="e">
        <f>[4]ﾍﾙ!$G28</f>
        <v>#N/A</v>
      </c>
      <c r="H32" s="17" t="e">
        <f>[4]ﾍﾙ!$H28</f>
        <v>#N/A</v>
      </c>
      <c r="I32" s="17" t="e">
        <f>[4]ﾍﾙ!$I28</f>
        <v>#N/A</v>
      </c>
      <c r="J32" s="17" t="e">
        <f>[4]ﾍﾙ!$J28</f>
        <v>#N/A</v>
      </c>
      <c r="K32" s="17" t="e">
        <f>[4]ﾍﾙ!$K28</f>
        <v>#N/A</v>
      </c>
      <c r="L32" s="17" t="e">
        <f>[4]ﾍﾙ!$L28</f>
        <v>#N/A</v>
      </c>
      <c r="M32" s="17" t="e">
        <f>[4]ﾍﾙ!$M28</f>
        <v>#N/A</v>
      </c>
      <c r="N32" s="17" t="e">
        <f>[4]ﾍﾙ!$N28</f>
        <v>#N/A</v>
      </c>
      <c r="O32" s="17" t="e">
        <f>[4]ﾍﾙ!$O28</f>
        <v>#N/A</v>
      </c>
      <c r="P32" s="17" t="e">
        <f>[4]ﾍﾙ!$P28</f>
        <v>#N/A</v>
      </c>
      <c r="Q32" s="17" t="e">
        <f>[4]ﾍﾙ!$Q28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[4]ﾍﾙ!$C29</f>
        <v>#N/A</v>
      </c>
      <c r="D33" s="17" t="e">
        <f>[4]ﾍﾙ!$D29</f>
        <v>#N/A</v>
      </c>
      <c r="E33" s="17" t="e">
        <f>[4]ﾍﾙ!$E29</f>
        <v>#N/A</v>
      </c>
      <c r="F33" s="17" t="e">
        <f>[4]ﾍﾙ!$F29</f>
        <v>#N/A</v>
      </c>
      <c r="G33" s="17" t="e">
        <f>[4]ﾍﾙ!$G29</f>
        <v>#N/A</v>
      </c>
      <c r="H33" s="17" t="e">
        <f>[4]ﾍﾙ!$H29</f>
        <v>#N/A</v>
      </c>
      <c r="I33" s="17" t="e">
        <f>[4]ﾍﾙ!$I29</f>
        <v>#N/A</v>
      </c>
      <c r="J33" s="17" t="e">
        <f>[4]ﾍﾙ!$J29</f>
        <v>#N/A</v>
      </c>
      <c r="K33" s="17" t="e">
        <f>[4]ﾍﾙ!$K29</f>
        <v>#N/A</v>
      </c>
      <c r="L33" s="17" t="e">
        <f>[4]ﾍﾙ!$L29</f>
        <v>#N/A</v>
      </c>
      <c r="M33" s="17" t="e">
        <f>[4]ﾍﾙ!$M29</f>
        <v>#N/A</v>
      </c>
      <c r="N33" s="17" t="e">
        <f>[4]ﾍﾙ!$N29</f>
        <v>#N/A</v>
      </c>
      <c r="O33" s="17" t="e">
        <f>[4]ﾍﾙ!$O29</f>
        <v>#N/A</v>
      </c>
      <c r="P33" s="17" t="e">
        <f>[4]ﾍﾙ!$P29</f>
        <v>#N/A</v>
      </c>
      <c r="Q33" s="17" t="e">
        <f>[4]ﾍﾙ!$Q29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[4]ﾍﾙ!$C30</f>
        <v>#N/A</v>
      </c>
      <c r="D34" s="17" t="e">
        <f>[4]ﾍﾙ!$D30</f>
        <v>#N/A</v>
      </c>
      <c r="E34" s="17" t="e">
        <f>[4]ﾍﾙ!$E30</f>
        <v>#N/A</v>
      </c>
      <c r="F34" s="17" t="e">
        <f>[4]ﾍﾙ!$F30</f>
        <v>#N/A</v>
      </c>
      <c r="G34" s="17" t="e">
        <f>[4]ﾍﾙ!$G30</f>
        <v>#N/A</v>
      </c>
      <c r="H34" s="17" t="e">
        <f>[4]ﾍﾙ!$H30</f>
        <v>#N/A</v>
      </c>
      <c r="I34" s="17" t="e">
        <f>[4]ﾍﾙ!$I30</f>
        <v>#N/A</v>
      </c>
      <c r="J34" s="17" t="e">
        <f>[4]ﾍﾙ!$J30</f>
        <v>#N/A</v>
      </c>
      <c r="K34" s="17" t="e">
        <f>[4]ﾍﾙ!$K30</f>
        <v>#N/A</v>
      </c>
      <c r="L34" s="17" t="e">
        <f>[4]ﾍﾙ!$L30</f>
        <v>#N/A</v>
      </c>
      <c r="M34" s="17" t="e">
        <f>[4]ﾍﾙ!$M30</f>
        <v>#N/A</v>
      </c>
      <c r="N34" s="17" t="e">
        <f>[4]ﾍﾙ!$N30</f>
        <v>#N/A</v>
      </c>
      <c r="O34" s="17" t="e">
        <f>[4]ﾍﾙ!$O30</f>
        <v>#N/A</v>
      </c>
      <c r="P34" s="17" t="e">
        <f>[4]ﾍﾙ!$P30</f>
        <v>#N/A</v>
      </c>
      <c r="Q34" s="17" t="e">
        <f>[4]ﾍﾙ!$Q30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[4]ﾍﾙ!$C31</f>
        <v>#N/A</v>
      </c>
      <c r="D35" s="17" t="e">
        <f>[4]ﾍﾙ!$D31</f>
        <v>#N/A</v>
      </c>
      <c r="E35" s="17" t="e">
        <f>[4]ﾍﾙ!$E31</f>
        <v>#N/A</v>
      </c>
      <c r="F35" s="17" t="e">
        <f>[4]ﾍﾙ!$F31</f>
        <v>#N/A</v>
      </c>
      <c r="G35" s="17" t="e">
        <f>[4]ﾍﾙ!$G31</f>
        <v>#N/A</v>
      </c>
      <c r="H35" s="17" t="e">
        <f>[4]ﾍﾙ!$H31</f>
        <v>#N/A</v>
      </c>
      <c r="I35" s="17" t="e">
        <f>[4]ﾍﾙ!$I31</f>
        <v>#N/A</v>
      </c>
      <c r="J35" s="17" t="e">
        <f>[4]ﾍﾙ!$J31</f>
        <v>#N/A</v>
      </c>
      <c r="K35" s="17" t="e">
        <f>[4]ﾍﾙ!$K31</f>
        <v>#N/A</v>
      </c>
      <c r="L35" s="17" t="e">
        <f>[4]ﾍﾙ!$L31</f>
        <v>#N/A</v>
      </c>
      <c r="M35" s="17" t="e">
        <f>[4]ﾍﾙ!$M31</f>
        <v>#N/A</v>
      </c>
      <c r="N35" s="17" t="e">
        <f>[4]ﾍﾙ!$N31</f>
        <v>#N/A</v>
      </c>
      <c r="O35" s="17" t="e">
        <f>[4]ﾍﾙ!$O31</f>
        <v>#N/A</v>
      </c>
      <c r="P35" s="17" t="e">
        <f>[4]ﾍﾙ!$P31</f>
        <v>#N/A</v>
      </c>
      <c r="Q35" s="17" t="e">
        <f>[4]ﾍﾙ!$Q31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[4]ﾍﾙ!$C32</f>
        <v>#N/A</v>
      </c>
      <c r="D36" s="17" t="e">
        <f>[4]ﾍﾙ!$D32</f>
        <v>#N/A</v>
      </c>
      <c r="E36" s="17" t="e">
        <f>[4]ﾍﾙ!$E32</f>
        <v>#N/A</v>
      </c>
      <c r="F36" s="17" t="e">
        <f>[4]ﾍﾙ!$F32</f>
        <v>#N/A</v>
      </c>
      <c r="G36" s="17" t="e">
        <f>[4]ﾍﾙ!$G32</f>
        <v>#N/A</v>
      </c>
      <c r="H36" s="17" t="e">
        <f>[4]ﾍﾙ!$H32</f>
        <v>#N/A</v>
      </c>
      <c r="I36" s="17" t="e">
        <f>[4]ﾍﾙ!$I32</f>
        <v>#N/A</v>
      </c>
      <c r="J36" s="17" t="e">
        <f>[4]ﾍﾙ!$J32</f>
        <v>#N/A</v>
      </c>
      <c r="K36" s="17" t="e">
        <f>[4]ﾍﾙ!$K32</f>
        <v>#N/A</v>
      </c>
      <c r="L36" s="17" t="e">
        <f>[4]ﾍﾙ!$L32</f>
        <v>#N/A</v>
      </c>
      <c r="M36" s="17" t="e">
        <f>[4]ﾍﾙ!$M32</f>
        <v>#N/A</v>
      </c>
      <c r="N36" s="17" t="e">
        <f>[4]ﾍﾙ!$N32</f>
        <v>#N/A</v>
      </c>
      <c r="O36" s="17" t="e">
        <f>[4]ﾍﾙ!$O32</f>
        <v>#N/A</v>
      </c>
      <c r="P36" s="17" t="e">
        <f>[4]ﾍﾙ!$P32</f>
        <v>#N/A</v>
      </c>
      <c r="Q36" s="17" t="e">
        <f>[4]ﾍﾙ!$Q32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[4]ﾍﾙ!$C33</f>
        <v>#N/A</v>
      </c>
      <c r="D37" s="17" t="e">
        <f>[4]ﾍﾙ!$D33</f>
        <v>#N/A</v>
      </c>
      <c r="E37" s="17" t="e">
        <f>[4]ﾍﾙ!$E33</f>
        <v>#N/A</v>
      </c>
      <c r="F37" s="17" t="e">
        <f>[4]ﾍﾙ!$F33</f>
        <v>#N/A</v>
      </c>
      <c r="G37" s="17" t="e">
        <f>[4]ﾍﾙ!$G33</f>
        <v>#N/A</v>
      </c>
      <c r="H37" s="17" t="e">
        <f>[4]ﾍﾙ!$H33</f>
        <v>#N/A</v>
      </c>
      <c r="I37" s="17" t="e">
        <f>[4]ﾍﾙ!$I33</f>
        <v>#N/A</v>
      </c>
      <c r="J37" s="17" t="e">
        <f>[4]ﾍﾙ!$J33</f>
        <v>#N/A</v>
      </c>
      <c r="K37" s="17" t="e">
        <f>[4]ﾍﾙ!$K33</f>
        <v>#N/A</v>
      </c>
      <c r="L37" s="17" t="e">
        <f>[4]ﾍﾙ!$L33</f>
        <v>#N/A</v>
      </c>
      <c r="M37" s="17" t="e">
        <f>[4]ﾍﾙ!$M33</f>
        <v>#N/A</v>
      </c>
      <c r="N37" s="17" t="e">
        <f>[4]ﾍﾙ!$N33</f>
        <v>#N/A</v>
      </c>
      <c r="O37" s="17" t="e">
        <f>[4]ﾍﾙ!$O33</f>
        <v>#N/A</v>
      </c>
      <c r="P37" s="17" t="e">
        <f>[4]ﾍﾙ!$P33</f>
        <v>#N/A</v>
      </c>
      <c r="Q37" s="17" t="e">
        <f>[4]ﾍﾙ!$Q33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[4]ﾍﾙ!$C34</f>
        <v>#N/A</v>
      </c>
      <c r="D38" s="17" t="e">
        <f>[4]ﾍﾙ!$D34</f>
        <v>#N/A</v>
      </c>
      <c r="E38" s="17" t="e">
        <f>[4]ﾍﾙ!$E34</f>
        <v>#N/A</v>
      </c>
      <c r="F38" s="17" t="e">
        <f>[4]ﾍﾙ!$F34</f>
        <v>#N/A</v>
      </c>
      <c r="G38" s="17" t="e">
        <f>[4]ﾍﾙ!$G34</f>
        <v>#N/A</v>
      </c>
      <c r="H38" s="17" t="e">
        <f>[4]ﾍﾙ!$H34</f>
        <v>#N/A</v>
      </c>
      <c r="I38" s="17" t="e">
        <f>[4]ﾍﾙ!$I34</f>
        <v>#N/A</v>
      </c>
      <c r="J38" s="17" t="e">
        <f>[4]ﾍﾙ!$J34</f>
        <v>#N/A</v>
      </c>
      <c r="K38" s="17" t="e">
        <f>[4]ﾍﾙ!$K34</f>
        <v>#N/A</v>
      </c>
      <c r="L38" s="17" t="e">
        <f>[4]ﾍﾙ!$L34</f>
        <v>#N/A</v>
      </c>
      <c r="M38" s="17" t="e">
        <f>[4]ﾍﾙ!$M34</f>
        <v>#N/A</v>
      </c>
      <c r="N38" s="17" t="e">
        <f>[4]ﾍﾙ!$N34</f>
        <v>#N/A</v>
      </c>
      <c r="O38" s="17" t="e">
        <f>[4]ﾍﾙ!$O34</f>
        <v>#N/A</v>
      </c>
      <c r="P38" s="17" t="e">
        <f>[4]ﾍﾙ!$P34</f>
        <v>#N/A</v>
      </c>
      <c r="Q38" s="17" t="e">
        <f>[4]ﾍﾙ!$Q34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[4]ﾍﾙ!$C35</f>
        <v>#N/A</v>
      </c>
      <c r="D39" s="17" t="e">
        <f>[4]ﾍﾙ!$D35</f>
        <v>#N/A</v>
      </c>
      <c r="E39" s="17" t="e">
        <f>[4]ﾍﾙ!$E35</f>
        <v>#N/A</v>
      </c>
      <c r="F39" s="17" t="e">
        <f>[4]ﾍﾙ!$F35</f>
        <v>#N/A</v>
      </c>
      <c r="G39" s="17" t="e">
        <f>[4]ﾍﾙ!$G35</f>
        <v>#N/A</v>
      </c>
      <c r="H39" s="17" t="e">
        <f>[4]ﾍﾙ!$H35</f>
        <v>#N/A</v>
      </c>
      <c r="I39" s="17" t="e">
        <f>[4]ﾍﾙ!$I35</f>
        <v>#N/A</v>
      </c>
      <c r="J39" s="17" t="e">
        <f>[4]ﾍﾙ!$J35</f>
        <v>#N/A</v>
      </c>
      <c r="K39" s="17" t="e">
        <f>[4]ﾍﾙ!$K35</f>
        <v>#N/A</v>
      </c>
      <c r="L39" s="17" t="e">
        <f>[4]ﾍﾙ!$L35</f>
        <v>#N/A</v>
      </c>
      <c r="M39" s="17" t="e">
        <f>[4]ﾍﾙ!$M35</f>
        <v>#N/A</v>
      </c>
      <c r="N39" s="17" t="e">
        <f>[4]ﾍﾙ!$N35</f>
        <v>#N/A</v>
      </c>
      <c r="O39" s="17" t="e">
        <f>[4]ﾍﾙ!$O35</f>
        <v>#N/A</v>
      </c>
      <c r="P39" s="17" t="e">
        <f>[4]ﾍﾙ!$P35</f>
        <v>#N/A</v>
      </c>
      <c r="Q39" s="17" t="e">
        <f>[4]ﾍﾙ!$Q35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[4]ﾍﾙ!$C36</f>
        <v>#N/A</v>
      </c>
      <c r="D40" s="17" t="e">
        <f>[4]ﾍﾙ!$D36</f>
        <v>#N/A</v>
      </c>
      <c r="E40" s="17" t="e">
        <f>[4]ﾍﾙ!$E36</f>
        <v>#N/A</v>
      </c>
      <c r="F40" s="17" t="e">
        <f>[4]ﾍﾙ!$F36</f>
        <v>#N/A</v>
      </c>
      <c r="G40" s="17" t="e">
        <f>[4]ﾍﾙ!$G36</f>
        <v>#N/A</v>
      </c>
      <c r="H40" s="17" t="e">
        <f>[4]ﾍﾙ!$H36</f>
        <v>#N/A</v>
      </c>
      <c r="I40" s="17" t="e">
        <f>[4]ﾍﾙ!$I36</f>
        <v>#N/A</v>
      </c>
      <c r="J40" s="17" t="e">
        <f>[4]ﾍﾙ!$J36</f>
        <v>#N/A</v>
      </c>
      <c r="K40" s="17" t="e">
        <f>[4]ﾍﾙ!$K36</f>
        <v>#N/A</v>
      </c>
      <c r="L40" s="17" t="e">
        <f>[4]ﾍﾙ!$L36</f>
        <v>#N/A</v>
      </c>
      <c r="M40" s="17" t="e">
        <f>[4]ﾍﾙ!$M36</f>
        <v>#N/A</v>
      </c>
      <c r="N40" s="17" t="e">
        <f>[4]ﾍﾙ!$N36</f>
        <v>#N/A</v>
      </c>
      <c r="O40" s="17" t="e">
        <f>[4]ﾍﾙ!$O36</f>
        <v>#N/A</v>
      </c>
      <c r="P40" s="17" t="e">
        <f>[4]ﾍﾙ!$P36</f>
        <v>#N/A</v>
      </c>
      <c r="Q40" s="17" t="e">
        <f>[4]ﾍﾙ!$Q36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[4]ﾍﾙ!$C37</f>
        <v>#N/A</v>
      </c>
      <c r="D41" s="17" t="e">
        <f>[4]ﾍﾙ!$D37</f>
        <v>#N/A</v>
      </c>
      <c r="E41" s="17" t="e">
        <f>[4]ﾍﾙ!$E37</f>
        <v>#N/A</v>
      </c>
      <c r="F41" s="17" t="e">
        <f>[4]ﾍﾙ!$F37</f>
        <v>#N/A</v>
      </c>
      <c r="G41" s="17" t="e">
        <f>[4]ﾍﾙ!$G37</f>
        <v>#N/A</v>
      </c>
      <c r="H41" s="17" t="e">
        <f>[4]ﾍﾙ!$H37</f>
        <v>#N/A</v>
      </c>
      <c r="I41" s="17" t="e">
        <f>[4]ﾍﾙ!$I37</f>
        <v>#N/A</v>
      </c>
      <c r="J41" s="17" t="e">
        <f>[4]ﾍﾙ!$J37</f>
        <v>#N/A</v>
      </c>
      <c r="K41" s="17" t="e">
        <f>[4]ﾍﾙ!$K37</f>
        <v>#N/A</v>
      </c>
      <c r="L41" s="17" t="e">
        <f>[4]ﾍﾙ!$L37</f>
        <v>#N/A</v>
      </c>
      <c r="M41" s="17" t="e">
        <f>[4]ﾍﾙ!$M37</f>
        <v>#N/A</v>
      </c>
      <c r="N41" s="17" t="e">
        <f>[4]ﾍﾙ!$N37</f>
        <v>#N/A</v>
      </c>
      <c r="O41" s="17" t="e">
        <f>[4]ﾍﾙ!$O37</f>
        <v>#N/A</v>
      </c>
      <c r="P41" s="17" t="e">
        <f>[4]ﾍﾙ!$P37</f>
        <v>#N/A</v>
      </c>
      <c r="Q41" s="17" t="e">
        <f>[4]ﾍﾙ!$Q37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[4]ﾍﾙ!$C38</f>
        <v>#N/A</v>
      </c>
      <c r="D42" s="17" t="e">
        <f>[4]ﾍﾙ!$D38</f>
        <v>#N/A</v>
      </c>
      <c r="E42" s="17" t="e">
        <f>[4]ﾍﾙ!$E38</f>
        <v>#N/A</v>
      </c>
      <c r="F42" s="17" t="e">
        <f>[4]ﾍﾙ!$F38</f>
        <v>#N/A</v>
      </c>
      <c r="G42" s="17" t="e">
        <f>[4]ﾍﾙ!$G38</f>
        <v>#N/A</v>
      </c>
      <c r="H42" s="17" t="e">
        <f>[4]ﾍﾙ!$H38</f>
        <v>#N/A</v>
      </c>
      <c r="I42" s="17" t="e">
        <f>[4]ﾍﾙ!$I38</f>
        <v>#N/A</v>
      </c>
      <c r="J42" s="17" t="e">
        <f>[4]ﾍﾙ!$J38</f>
        <v>#N/A</v>
      </c>
      <c r="K42" s="17" t="e">
        <f>[4]ﾍﾙ!$K38</f>
        <v>#N/A</v>
      </c>
      <c r="L42" s="17" t="e">
        <f>[4]ﾍﾙ!$L38</f>
        <v>#N/A</v>
      </c>
      <c r="M42" s="17" t="e">
        <f>[4]ﾍﾙ!$M38</f>
        <v>#N/A</v>
      </c>
      <c r="N42" s="17" t="e">
        <f>[4]ﾍﾙ!$N38</f>
        <v>#N/A</v>
      </c>
      <c r="O42" s="17" t="e">
        <f>[4]ﾍﾙ!$O38</f>
        <v>#N/A</v>
      </c>
      <c r="P42" s="17" t="e">
        <f>[4]ﾍﾙ!$P38</f>
        <v>#N/A</v>
      </c>
      <c r="Q42" s="17" t="e">
        <f>[4]ﾍﾙ!$Q38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[4]ﾍﾙ!$C39</f>
        <v>#N/A</v>
      </c>
      <c r="D43" s="17" t="e">
        <f>[4]ﾍﾙ!$D39</f>
        <v>#N/A</v>
      </c>
      <c r="E43" s="17" t="e">
        <f>[4]ﾍﾙ!$E39</f>
        <v>#N/A</v>
      </c>
      <c r="F43" s="17" t="e">
        <f>[4]ﾍﾙ!$F39</f>
        <v>#N/A</v>
      </c>
      <c r="G43" s="17" t="e">
        <f>[4]ﾍﾙ!$G39</f>
        <v>#N/A</v>
      </c>
      <c r="H43" s="17" t="e">
        <f>[4]ﾍﾙ!$H39</f>
        <v>#N/A</v>
      </c>
      <c r="I43" s="17" t="e">
        <f>[4]ﾍﾙ!$I39</f>
        <v>#N/A</v>
      </c>
      <c r="J43" s="17" t="e">
        <f>[4]ﾍﾙ!$J39</f>
        <v>#N/A</v>
      </c>
      <c r="K43" s="17" t="e">
        <f>[4]ﾍﾙ!$K39</f>
        <v>#N/A</v>
      </c>
      <c r="L43" s="17" t="e">
        <f>[4]ﾍﾙ!$L39</f>
        <v>#N/A</v>
      </c>
      <c r="M43" s="17" t="e">
        <f>[4]ﾍﾙ!$M39</f>
        <v>#N/A</v>
      </c>
      <c r="N43" s="17" t="e">
        <f>[4]ﾍﾙ!$N39</f>
        <v>#N/A</v>
      </c>
      <c r="O43" s="17" t="e">
        <f>[4]ﾍﾙ!$O39</f>
        <v>#N/A</v>
      </c>
      <c r="P43" s="17" t="e">
        <f>[4]ﾍﾙ!$P39</f>
        <v>#N/A</v>
      </c>
      <c r="Q43" s="17" t="e">
        <f>[4]ﾍﾙ!$Q39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[4]ﾍﾙ!$C40</f>
        <v>#N/A</v>
      </c>
      <c r="D44" s="17" t="e">
        <f>[4]ﾍﾙ!$D40</f>
        <v>#N/A</v>
      </c>
      <c r="E44" s="17" t="e">
        <f>[4]ﾍﾙ!$E40</f>
        <v>#N/A</v>
      </c>
      <c r="F44" s="17" t="e">
        <f>[4]ﾍﾙ!$F40</f>
        <v>#N/A</v>
      </c>
      <c r="G44" s="17" t="e">
        <f>[4]ﾍﾙ!$G40</f>
        <v>#N/A</v>
      </c>
      <c r="H44" s="17" t="e">
        <f>[4]ﾍﾙ!$H40</f>
        <v>#N/A</v>
      </c>
      <c r="I44" s="17" t="e">
        <f>[4]ﾍﾙ!$I40</f>
        <v>#N/A</v>
      </c>
      <c r="J44" s="17" t="e">
        <f>[4]ﾍﾙ!$J40</f>
        <v>#N/A</v>
      </c>
      <c r="K44" s="17" t="e">
        <f>[4]ﾍﾙ!$K40</f>
        <v>#N/A</v>
      </c>
      <c r="L44" s="17" t="e">
        <f>[4]ﾍﾙ!$L40</f>
        <v>#N/A</v>
      </c>
      <c r="M44" s="17" t="e">
        <f>[4]ﾍﾙ!$M40</f>
        <v>#N/A</v>
      </c>
      <c r="N44" s="17" t="e">
        <f>[4]ﾍﾙ!$N40</f>
        <v>#N/A</v>
      </c>
      <c r="O44" s="17" t="e">
        <f>[4]ﾍﾙ!$O40</f>
        <v>#N/A</v>
      </c>
      <c r="P44" s="17" t="e">
        <f>[4]ﾍﾙ!$P40</f>
        <v>#N/A</v>
      </c>
      <c r="Q44" s="17" t="e">
        <f>[4]ﾍﾙ!$Q40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[4]ﾍﾙ!$C41</f>
        <v>#N/A</v>
      </c>
      <c r="D45" s="17" t="e">
        <f>[4]ﾍﾙ!$D41</f>
        <v>#N/A</v>
      </c>
      <c r="E45" s="17" t="e">
        <f>[4]ﾍﾙ!$E41</f>
        <v>#N/A</v>
      </c>
      <c r="F45" s="17" t="e">
        <f>[4]ﾍﾙ!$F41</f>
        <v>#N/A</v>
      </c>
      <c r="G45" s="17" t="e">
        <f>[4]ﾍﾙ!$G41</f>
        <v>#N/A</v>
      </c>
      <c r="H45" s="17" t="e">
        <f>[4]ﾍﾙ!$H41</f>
        <v>#N/A</v>
      </c>
      <c r="I45" s="17" t="e">
        <f>[4]ﾍﾙ!$I41</f>
        <v>#N/A</v>
      </c>
      <c r="J45" s="17" t="e">
        <f>[4]ﾍﾙ!$J41</f>
        <v>#N/A</v>
      </c>
      <c r="K45" s="17" t="e">
        <f>[4]ﾍﾙ!$K41</f>
        <v>#N/A</v>
      </c>
      <c r="L45" s="17" t="e">
        <f>[4]ﾍﾙ!$L41</f>
        <v>#N/A</v>
      </c>
      <c r="M45" s="17" t="e">
        <f>[4]ﾍﾙ!$M41</f>
        <v>#N/A</v>
      </c>
      <c r="N45" s="17" t="e">
        <f>[4]ﾍﾙ!$N41</f>
        <v>#N/A</v>
      </c>
      <c r="O45" s="17" t="e">
        <f>[4]ﾍﾙ!$O41</f>
        <v>#N/A</v>
      </c>
      <c r="P45" s="17" t="e">
        <f>[4]ﾍﾙ!$P41</f>
        <v>#N/A</v>
      </c>
      <c r="Q45" s="17" t="e">
        <f>[4]ﾍﾙ!$Q41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[4]ﾍﾙ!$C42</f>
        <v>#N/A</v>
      </c>
      <c r="D46" s="17" t="e">
        <f>[4]ﾍﾙ!$D42</f>
        <v>#N/A</v>
      </c>
      <c r="E46" s="17" t="e">
        <f>[4]ﾍﾙ!$E42</f>
        <v>#N/A</v>
      </c>
      <c r="F46" s="17" t="e">
        <f>[4]ﾍﾙ!$F42</f>
        <v>#N/A</v>
      </c>
      <c r="G46" s="17" t="e">
        <f>[4]ﾍﾙ!$G42</f>
        <v>#N/A</v>
      </c>
      <c r="H46" s="17" t="e">
        <f>[4]ﾍﾙ!$H42</f>
        <v>#N/A</v>
      </c>
      <c r="I46" s="17" t="e">
        <f>[4]ﾍﾙ!$I42</f>
        <v>#N/A</v>
      </c>
      <c r="J46" s="17" t="e">
        <f>[4]ﾍﾙ!$J42</f>
        <v>#N/A</v>
      </c>
      <c r="K46" s="17" t="e">
        <f>[4]ﾍﾙ!$K42</f>
        <v>#N/A</v>
      </c>
      <c r="L46" s="17" t="e">
        <f>[4]ﾍﾙ!$L42</f>
        <v>#N/A</v>
      </c>
      <c r="M46" s="17" t="e">
        <f>[4]ﾍﾙ!$M42</f>
        <v>#N/A</v>
      </c>
      <c r="N46" s="17" t="e">
        <f>[4]ﾍﾙ!$N42</f>
        <v>#N/A</v>
      </c>
      <c r="O46" s="17" t="e">
        <f>[4]ﾍﾙ!$O42</f>
        <v>#N/A</v>
      </c>
      <c r="P46" s="17" t="e">
        <f>[4]ﾍﾙ!$P42</f>
        <v>#N/A</v>
      </c>
      <c r="Q46" s="17" t="e">
        <f>[4]ﾍﾙ!$Q42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[4]ﾍﾙ!$C43</f>
        <v>#N/A</v>
      </c>
      <c r="D47" s="17" t="e">
        <f>[4]ﾍﾙ!$D43</f>
        <v>#N/A</v>
      </c>
      <c r="E47" s="17" t="e">
        <f>[4]ﾍﾙ!$E43</f>
        <v>#N/A</v>
      </c>
      <c r="F47" s="17" t="e">
        <f>[4]ﾍﾙ!$F43</f>
        <v>#N/A</v>
      </c>
      <c r="G47" s="17" t="e">
        <f>[4]ﾍﾙ!$G43</f>
        <v>#N/A</v>
      </c>
      <c r="H47" s="17" t="e">
        <f>[4]ﾍﾙ!$H43</f>
        <v>#N/A</v>
      </c>
      <c r="I47" s="17" t="e">
        <f>[4]ﾍﾙ!$I43</f>
        <v>#N/A</v>
      </c>
      <c r="J47" s="17" t="e">
        <f>[4]ﾍﾙ!$J43</f>
        <v>#N/A</v>
      </c>
      <c r="K47" s="17" t="e">
        <f>[4]ﾍﾙ!$K43</f>
        <v>#N/A</v>
      </c>
      <c r="L47" s="17" t="e">
        <f>[4]ﾍﾙ!$L43</f>
        <v>#N/A</v>
      </c>
      <c r="M47" s="17" t="e">
        <f>[4]ﾍﾙ!$M43</f>
        <v>#N/A</v>
      </c>
      <c r="N47" s="17" t="e">
        <f>[4]ﾍﾙ!$N43</f>
        <v>#N/A</v>
      </c>
      <c r="O47" s="17" t="e">
        <f>[4]ﾍﾙ!$O43</f>
        <v>#N/A</v>
      </c>
      <c r="P47" s="17" t="e">
        <f>[4]ﾍﾙ!$P43</f>
        <v>#N/A</v>
      </c>
      <c r="Q47" s="17" t="e">
        <f>[4]ﾍﾙ!$Q43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[4]ﾍﾙ!$C44</f>
        <v>#N/A</v>
      </c>
      <c r="D48" s="17" t="e">
        <f>[4]ﾍﾙ!$D44</f>
        <v>#N/A</v>
      </c>
      <c r="E48" s="17" t="e">
        <f>[4]ﾍﾙ!$E44</f>
        <v>#N/A</v>
      </c>
      <c r="F48" s="17" t="e">
        <f>[4]ﾍﾙ!$F44</f>
        <v>#N/A</v>
      </c>
      <c r="G48" s="17" t="e">
        <f>[4]ﾍﾙ!$G44</f>
        <v>#N/A</v>
      </c>
      <c r="H48" s="17" t="e">
        <f>[4]ﾍﾙ!$H44</f>
        <v>#N/A</v>
      </c>
      <c r="I48" s="17" t="e">
        <f>[4]ﾍﾙ!$I44</f>
        <v>#N/A</v>
      </c>
      <c r="J48" s="17" t="e">
        <f>[4]ﾍﾙ!$J44</f>
        <v>#N/A</v>
      </c>
      <c r="K48" s="17" t="e">
        <f>[4]ﾍﾙ!$K44</f>
        <v>#N/A</v>
      </c>
      <c r="L48" s="17" t="e">
        <f>[4]ﾍﾙ!$L44</f>
        <v>#N/A</v>
      </c>
      <c r="M48" s="17" t="e">
        <f>[4]ﾍﾙ!$M44</f>
        <v>#N/A</v>
      </c>
      <c r="N48" s="17" t="e">
        <f>[4]ﾍﾙ!$N44</f>
        <v>#N/A</v>
      </c>
      <c r="O48" s="17" t="e">
        <f>[4]ﾍﾙ!$O44</f>
        <v>#N/A</v>
      </c>
      <c r="P48" s="17" t="e">
        <f>[4]ﾍﾙ!$P44</f>
        <v>#N/A</v>
      </c>
      <c r="Q48" s="17" t="e">
        <f>[4]ﾍﾙ!$Q44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[4]ﾍﾙ!$C45</f>
        <v>#N/A</v>
      </c>
      <c r="D49" s="17" t="e">
        <f>[4]ﾍﾙ!$D45</f>
        <v>#N/A</v>
      </c>
      <c r="E49" s="17" t="e">
        <f>[4]ﾍﾙ!$E45</f>
        <v>#N/A</v>
      </c>
      <c r="F49" s="17" t="e">
        <f>[4]ﾍﾙ!$F45</f>
        <v>#N/A</v>
      </c>
      <c r="G49" s="17" t="e">
        <f>[4]ﾍﾙ!$G45</f>
        <v>#N/A</v>
      </c>
      <c r="H49" s="17" t="e">
        <f>[4]ﾍﾙ!$H45</f>
        <v>#N/A</v>
      </c>
      <c r="I49" s="17" t="e">
        <f>[4]ﾍﾙ!$I45</f>
        <v>#N/A</v>
      </c>
      <c r="J49" s="17" t="e">
        <f>[4]ﾍﾙ!$J45</f>
        <v>#N/A</v>
      </c>
      <c r="K49" s="17" t="e">
        <f>[4]ﾍﾙ!$K45</f>
        <v>#N/A</v>
      </c>
      <c r="L49" s="17" t="e">
        <f>[4]ﾍﾙ!$L45</f>
        <v>#N/A</v>
      </c>
      <c r="M49" s="17" t="e">
        <f>[4]ﾍﾙ!$M45</f>
        <v>#N/A</v>
      </c>
      <c r="N49" s="17" t="e">
        <f>[4]ﾍﾙ!$N45</f>
        <v>#N/A</v>
      </c>
      <c r="O49" s="17" t="e">
        <f>[4]ﾍﾙ!$O45</f>
        <v>#N/A</v>
      </c>
      <c r="P49" s="17" t="e">
        <f>[4]ﾍﾙ!$P45</f>
        <v>#N/A</v>
      </c>
      <c r="Q49" s="17" t="e">
        <f>[4]ﾍﾙ!$Q45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[4]ﾍﾙ!$C46</f>
        <v>#N/A</v>
      </c>
      <c r="D50" s="17" t="e">
        <f>[4]ﾍﾙ!$D46</f>
        <v>#N/A</v>
      </c>
      <c r="E50" s="17" t="e">
        <f>[4]ﾍﾙ!$E46</f>
        <v>#N/A</v>
      </c>
      <c r="F50" s="17" t="e">
        <f>[4]ﾍﾙ!$F46</f>
        <v>#N/A</v>
      </c>
      <c r="G50" s="17" t="e">
        <f>[4]ﾍﾙ!$G46</f>
        <v>#N/A</v>
      </c>
      <c r="H50" s="17" t="e">
        <f>[4]ﾍﾙ!$H46</f>
        <v>#N/A</v>
      </c>
      <c r="I50" s="17" t="e">
        <f>[4]ﾍﾙ!$I46</f>
        <v>#N/A</v>
      </c>
      <c r="J50" s="17" t="e">
        <f>[4]ﾍﾙ!$J46</f>
        <v>#N/A</v>
      </c>
      <c r="K50" s="17" t="e">
        <f>[4]ﾍﾙ!$K46</f>
        <v>#N/A</v>
      </c>
      <c r="L50" s="17" t="e">
        <f>[4]ﾍﾙ!$L46</f>
        <v>#N/A</v>
      </c>
      <c r="M50" s="17" t="e">
        <f>[4]ﾍﾙ!$M46</f>
        <v>#N/A</v>
      </c>
      <c r="N50" s="17" t="e">
        <f>[4]ﾍﾙ!$N46</f>
        <v>#N/A</v>
      </c>
      <c r="O50" s="17" t="e">
        <f>[4]ﾍﾙ!$O46</f>
        <v>#N/A</v>
      </c>
      <c r="P50" s="17" t="e">
        <f>[4]ﾍﾙ!$P46</f>
        <v>#N/A</v>
      </c>
      <c r="Q50" s="17" t="e">
        <f>[4]ﾍﾙ!$Q46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[4]ﾍﾙ!$C47</f>
        <v>#N/A</v>
      </c>
      <c r="D51" s="17" t="e">
        <f>[4]ﾍﾙ!$D47</f>
        <v>#N/A</v>
      </c>
      <c r="E51" s="17" t="e">
        <f>[4]ﾍﾙ!$E47</f>
        <v>#N/A</v>
      </c>
      <c r="F51" s="17" t="e">
        <f>[4]ﾍﾙ!$F47</f>
        <v>#N/A</v>
      </c>
      <c r="G51" s="17" t="e">
        <f>[4]ﾍﾙ!$G47</f>
        <v>#N/A</v>
      </c>
      <c r="H51" s="17" t="e">
        <f>[4]ﾍﾙ!$H47</f>
        <v>#N/A</v>
      </c>
      <c r="I51" s="17" t="e">
        <f>[4]ﾍﾙ!$I47</f>
        <v>#N/A</v>
      </c>
      <c r="J51" s="17" t="e">
        <f>[4]ﾍﾙ!$J47</f>
        <v>#N/A</v>
      </c>
      <c r="K51" s="17" t="e">
        <f>[4]ﾍﾙ!$K47</f>
        <v>#N/A</v>
      </c>
      <c r="L51" s="17" t="e">
        <f>[4]ﾍﾙ!$L47</f>
        <v>#N/A</v>
      </c>
      <c r="M51" s="17" t="e">
        <f>[4]ﾍﾙ!$M47</f>
        <v>#N/A</v>
      </c>
      <c r="N51" s="17" t="e">
        <f>[4]ﾍﾙ!$N47</f>
        <v>#N/A</v>
      </c>
      <c r="O51" s="17" t="e">
        <f>[4]ﾍﾙ!$O47</f>
        <v>#N/A</v>
      </c>
      <c r="P51" s="17" t="e">
        <f>[4]ﾍﾙ!$P47</f>
        <v>#N/A</v>
      </c>
      <c r="Q51" s="17" t="e">
        <f>[4]ﾍﾙ!$Q47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[4]ﾍﾙ!$C48</f>
        <v>#N/A</v>
      </c>
      <c r="D52" s="17" t="e">
        <f>[4]ﾍﾙ!$D48</f>
        <v>#N/A</v>
      </c>
      <c r="E52" s="17" t="e">
        <f>[4]ﾍﾙ!$E48</f>
        <v>#N/A</v>
      </c>
      <c r="F52" s="17" t="e">
        <f>[4]ﾍﾙ!$F48</f>
        <v>#N/A</v>
      </c>
      <c r="G52" s="17" t="e">
        <f>[4]ﾍﾙ!$G48</f>
        <v>#N/A</v>
      </c>
      <c r="H52" s="17" t="e">
        <f>[4]ﾍﾙ!$H48</f>
        <v>#N/A</v>
      </c>
      <c r="I52" s="17" t="e">
        <f>[4]ﾍﾙ!$I48</f>
        <v>#N/A</v>
      </c>
      <c r="J52" s="17" t="e">
        <f>[4]ﾍﾙ!$J48</f>
        <v>#N/A</v>
      </c>
      <c r="K52" s="17" t="e">
        <f>[4]ﾍﾙ!$K48</f>
        <v>#N/A</v>
      </c>
      <c r="L52" s="17" t="e">
        <f>[4]ﾍﾙ!$L48</f>
        <v>#N/A</v>
      </c>
      <c r="M52" s="17" t="e">
        <f>[4]ﾍﾙ!$M48</f>
        <v>#N/A</v>
      </c>
      <c r="N52" s="17" t="e">
        <f>[4]ﾍﾙ!$N48</f>
        <v>#N/A</v>
      </c>
      <c r="O52" s="17" t="e">
        <f>[4]ﾍﾙ!$O48</f>
        <v>#N/A</v>
      </c>
      <c r="P52" s="17" t="e">
        <f>[4]ﾍﾙ!$P48</f>
        <v>#N/A</v>
      </c>
      <c r="Q52" s="17" t="e">
        <f>[4]ﾍﾙ!$Q48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[4]ﾍﾙ!$C49</f>
        <v>#N/A</v>
      </c>
      <c r="D53" s="17" t="e">
        <f>[4]ﾍﾙ!$D49</f>
        <v>#N/A</v>
      </c>
      <c r="E53" s="17" t="e">
        <f>[4]ﾍﾙ!$E49</f>
        <v>#N/A</v>
      </c>
      <c r="F53" s="17" t="e">
        <f>[4]ﾍﾙ!$F49</f>
        <v>#N/A</v>
      </c>
      <c r="G53" s="17" t="e">
        <f>[4]ﾍﾙ!$G49</f>
        <v>#N/A</v>
      </c>
      <c r="H53" s="17" t="e">
        <f>[4]ﾍﾙ!$H49</f>
        <v>#N/A</v>
      </c>
      <c r="I53" s="17" t="e">
        <f>[4]ﾍﾙ!$I49</f>
        <v>#N/A</v>
      </c>
      <c r="J53" s="17" t="e">
        <f>[4]ﾍﾙ!$J49</f>
        <v>#N/A</v>
      </c>
      <c r="K53" s="17" t="e">
        <f>[4]ﾍﾙ!$K49</f>
        <v>#N/A</v>
      </c>
      <c r="L53" s="17" t="e">
        <f>[4]ﾍﾙ!$L49</f>
        <v>#N/A</v>
      </c>
      <c r="M53" s="17" t="e">
        <f>[4]ﾍﾙ!$M49</f>
        <v>#N/A</v>
      </c>
      <c r="N53" s="17" t="e">
        <f>[4]ﾍﾙ!$N49</f>
        <v>#N/A</v>
      </c>
      <c r="O53" s="17" t="e">
        <f>[4]ﾍﾙ!$O49</f>
        <v>#N/A</v>
      </c>
      <c r="P53" s="17" t="e">
        <f>[4]ﾍﾙ!$P49</f>
        <v>#N/A</v>
      </c>
      <c r="Q53" s="17" t="e">
        <f>[4]ﾍﾙ!$Q49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[4]ﾍﾙ!$C50</f>
        <v>#N/A</v>
      </c>
      <c r="D54" s="17" t="e">
        <f>[4]ﾍﾙ!$D50</f>
        <v>#N/A</v>
      </c>
      <c r="E54" s="17" t="e">
        <f>[4]ﾍﾙ!$E50</f>
        <v>#N/A</v>
      </c>
      <c r="F54" s="17" t="e">
        <f>[4]ﾍﾙ!$F50</f>
        <v>#N/A</v>
      </c>
      <c r="G54" s="17" t="e">
        <f>[4]ﾍﾙ!$G50</f>
        <v>#N/A</v>
      </c>
      <c r="H54" s="17" t="e">
        <f>[4]ﾍﾙ!$H50</f>
        <v>#N/A</v>
      </c>
      <c r="I54" s="17" t="e">
        <f>[4]ﾍﾙ!$I50</f>
        <v>#N/A</v>
      </c>
      <c r="J54" s="17" t="e">
        <f>[4]ﾍﾙ!$J50</f>
        <v>#N/A</v>
      </c>
      <c r="K54" s="17" t="e">
        <f>[4]ﾍﾙ!$K50</f>
        <v>#N/A</v>
      </c>
      <c r="L54" s="17" t="e">
        <f>[4]ﾍﾙ!$L50</f>
        <v>#N/A</v>
      </c>
      <c r="M54" s="17" t="e">
        <f>[4]ﾍﾙ!$M50</f>
        <v>#N/A</v>
      </c>
      <c r="N54" s="17" t="e">
        <f>[4]ﾍﾙ!$N50</f>
        <v>#N/A</v>
      </c>
      <c r="O54" s="17" t="e">
        <f>[4]ﾍﾙ!$O50</f>
        <v>#N/A</v>
      </c>
      <c r="P54" s="17" t="e">
        <f>[4]ﾍﾙ!$P50</f>
        <v>#N/A</v>
      </c>
      <c r="Q54" s="17" t="e">
        <f>[4]ﾍﾙ!$Q50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[4]ﾍﾙ!$C51</f>
        <v>#N/A</v>
      </c>
      <c r="D55" s="17" t="e">
        <f>[4]ﾍﾙ!$D51</f>
        <v>#N/A</v>
      </c>
      <c r="E55" s="17" t="e">
        <f>[4]ﾍﾙ!$E51</f>
        <v>#N/A</v>
      </c>
      <c r="F55" s="17" t="e">
        <f>[4]ﾍﾙ!$F51</f>
        <v>#N/A</v>
      </c>
      <c r="G55" s="17" t="e">
        <f>[4]ﾍﾙ!$G51</f>
        <v>#N/A</v>
      </c>
      <c r="H55" s="17" t="e">
        <f>[4]ﾍﾙ!$H51</f>
        <v>#N/A</v>
      </c>
      <c r="I55" s="17" t="e">
        <f>[4]ﾍﾙ!$I51</f>
        <v>#N/A</v>
      </c>
      <c r="J55" s="17" t="e">
        <f>[4]ﾍﾙ!$J51</f>
        <v>#N/A</v>
      </c>
      <c r="K55" s="17" t="e">
        <f>[4]ﾍﾙ!$K51</f>
        <v>#N/A</v>
      </c>
      <c r="L55" s="17" t="e">
        <f>[4]ﾍﾙ!$L51</f>
        <v>#N/A</v>
      </c>
      <c r="M55" s="17" t="e">
        <f>[4]ﾍﾙ!$M51</f>
        <v>#N/A</v>
      </c>
      <c r="N55" s="17" t="e">
        <f>[4]ﾍﾙ!$N51</f>
        <v>#N/A</v>
      </c>
      <c r="O55" s="17" t="e">
        <f>[4]ﾍﾙ!$O51</f>
        <v>#N/A</v>
      </c>
      <c r="P55" s="17" t="e">
        <f>[4]ﾍﾙ!$P51</f>
        <v>#N/A</v>
      </c>
      <c r="Q55" s="17" t="e">
        <f>[4]ﾍﾙ!$Q51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[4]ﾍﾙ!$C52</f>
        <v>#N/A</v>
      </c>
      <c r="D56" s="17" t="e">
        <f>[4]ﾍﾙ!$D52</f>
        <v>#N/A</v>
      </c>
      <c r="E56" s="17" t="e">
        <f>[4]ﾍﾙ!$E52</f>
        <v>#N/A</v>
      </c>
      <c r="F56" s="17" t="e">
        <f>[4]ﾍﾙ!$F52</f>
        <v>#N/A</v>
      </c>
      <c r="G56" s="17" t="e">
        <f>[4]ﾍﾙ!$G52</f>
        <v>#N/A</v>
      </c>
      <c r="H56" s="17" t="e">
        <f>[4]ﾍﾙ!$H52</f>
        <v>#N/A</v>
      </c>
      <c r="I56" s="17" t="e">
        <f>[4]ﾍﾙ!$I52</f>
        <v>#N/A</v>
      </c>
      <c r="J56" s="17" t="e">
        <f>[4]ﾍﾙ!$J52</f>
        <v>#N/A</v>
      </c>
      <c r="K56" s="17" t="e">
        <f>[4]ﾍﾙ!$K52</f>
        <v>#N/A</v>
      </c>
      <c r="L56" s="17" t="e">
        <f>[4]ﾍﾙ!$L52</f>
        <v>#N/A</v>
      </c>
      <c r="M56" s="17" t="e">
        <f>[4]ﾍﾙ!$M52</f>
        <v>#N/A</v>
      </c>
      <c r="N56" s="17" t="e">
        <f>[4]ﾍﾙ!$N52</f>
        <v>#N/A</v>
      </c>
      <c r="O56" s="17" t="e">
        <f>[4]ﾍﾙ!$O52</f>
        <v>#N/A</v>
      </c>
      <c r="P56" s="17" t="e">
        <f>[4]ﾍﾙ!$P52</f>
        <v>#N/A</v>
      </c>
      <c r="Q56" s="17" t="e">
        <f>[4]ﾍﾙ!$Q52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[4]ﾍﾙ!$C53</f>
        <v>#N/A</v>
      </c>
      <c r="D57" s="17" t="e">
        <f>[4]ﾍﾙ!$D53</f>
        <v>#N/A</v>
      </c>
      <c r="E57" s="17" t="e">
        <f>[4]ﾍﾙ!$E53</f>
        <v>#N/A</v>
      </c>
      <c r="F57" s="17" t="e">
        <f>[4]ﾍﾙ!$F53</f>
        <v>#N/A</v>
      </c>
      <c r="G57" s="17" t="e">
        <f>[4]ﾍﾙ!$G53</f>
        <v>#N/A</v>
      </c>
      <c r="H57" s="17" t="e">
        <f>[4]ﾍﾙ!$H53</f>
        <v>#N/A</v>
      </c>
      <c r="I57" s="17" t="e">
        <f>[4]ﾍﾙ!$I53</f>
        <v>#N/A</v>
      </c>
      <c r="J57" s="17" t="e">
        <f>[4]ﾍﾙ!$J53</f>
        <v>#N/A</v>
      </c>
      <c r="K57" s="17" t="e">
        <f>[4]ﾍﾙ!$K53</f>
        <v>#N/A</v>
      </c>
      <c r="L57" s="17" t="e">
        <f>[4]ﾍﾙ!$L53</f>
        <v>#N/A</v>
      </c>
      <c r="M57" s="17" t="e">
        <f>[4]ﾍﾙ!$M53</f>
        <v>#N/A</v>
      </c>
      <c r="N57" s="17" t="e">
        <f>[4]ﾍﾙ!$N53</f>
        <v>#N/A</v>
      </c>
      <c r="O57" s="17" t="e">
        <f>[4]ﾍﾙ!$O53</f>
        <v>#N/A</v>
      </c>
      <c r="P57" s="17" t="e">
        <f>[4]ﾍﾙ!$P53</f>
        <v>#N/A</v>
      </c>
      <c r="Q57" s="17" t="e">
        <f>[4]ﾍﾙ!$Q53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[4]ﾍﾙ!$C54</f>
        <v>#N/A</v>
      </c>
      <c r="D58" s="104" t="e">
        <f>[4]ﾍﾙ!$D54</f>
        <v>#N/A</v>
      </c>
      <c r="E58" s="104" t="e">
        <f>[4]ﾍﾙ!$E54</f>
        <v>#N/A</v>
      </c>
      <c r="F58" s="104" t="e">
        <f>[4]ﾍﾙ!$F54</f>
        <v>#N/A</v>
      </c>
      <c r="G58" s="104" t="e">
        <f>[4]ﾍﾙ!$G54</f>
        <v>#N/A</v>
      </c>
      <c r="H58" s="104" t="e">
        <f>[4]ﾍﾙ!$H54</f>
        <v>#N/A</v>
      </c>
      <c r="I58" s="104" t="e">
        <f>[4]ﾍﾙ!$I54</f>
        <v>#N/A</v>
      </c>
      <c r="J58" s="104" t="e">
        <f>[4]ﾍﾙ!$J54</f>
        <v>#N/A</v>
      </c>
      <c r="K58" s="104" t="e">
        <f>[4]ﾍﾙ!$K54</f>
        <v>#N/A</v>
      </c>
      <c r="L58" s="104" t="e">
        <f>[4]ﾍﾙ!$L54</f>
        <v>#N/A</v>
      </c>
      <c r="M58" s="104" t="e">
        <f>[4]ﾍﾙ!$M54</f>
        <v>#N/A</v>
      </c>
      <c r="N58" s="104" t="e">
        <f>[4]ﾍﾙ!$N54</f>
        <v>#N/A</v>
      </c>
      <c r="O58" s="104" t="e">
        <f>[4]ﾍﾙ!$O54</f>
        <v>#N/A</v>
      </c>
      <c r="P58" s="104" t="e">
        <f>[4]ﾍﾙ!$P54</f>
        <v>#N/A</v>
      </c>
      <c r="Q58" s="104" t="e">
        <f>[4]ﾍﾙ!$Q54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141</v>
      </c>
      <c r="D60" s="2">
        <f t="array" ref="D60">+SUM(IF(NOT(ISERROR(D6:D58)),D6:D58))</f>
        <v>1</v>
      </c>
      <c r="E60" s="2">
        <f t="array" ref="E60">+SUM(IF(NOT(ISERROR(E6:E58)),E6:E58))</f>
        <v>42</v>
      </c>
      <c r="F60" s="2">
        <f t="array" ref="F60">+SUM(IF(NOT(ISERROR(F6:F58)),F6:F58))</f>
        <v>50</v>
      </c>
      <c r="G60" s="2">
        <f t="array" ref="G60">+SUM(IF(NOT(ISERROR(G6:G58)),G6:G58))</f>
        <v>29</v>
      </c>
      <c r="H60" s="2">
        <f t="array" ref="H60">+SUM(IF(NOT(ISERROR(H6:H58)),H6:H58))</f>
        <v>9</v>
      </c>
      <c r="I60" s="2">
        <f t="array" ref="I60">+SUM(IF(NOT(ISERROR(I6:I58)),I6:I58))</f>
        <v>5</v>
      </c>
      <c r="J60" s="2">
        <f t="array" ref="J60">+SUM(IF(NOT(ISERROR(J6:J58)),J6:J58))</f>
        <v>1</v>
      </c>
      <c r="K60" s="2">
        <f t="array" ref="K60">+SUM(IF(NOT(ISERROR(K6:K58)),K6:K58))</f>
        <v>3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141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0.70921985815602839</v>
      </c>
      <c r="E61" s="4">
        <f t="shared" si="4"/>
        <v>29.787234042553191</v>
      </c>
      <c r="F61" s="4">
        <f t="shared" si="4"/>
        <v>35.460992907801419</v>
      </c>
      <c r="G61" s="4">
        <f t="shared" si="4"/>
        <v>20.567375886524822</v>
      </c>
      <c r="H61" s="4">
        <f t="shared" si="4"/>
        <v>6.3829787234042552</v>
      </c>
      <c r="I61" s="4">
        <f t="shared" si="4"/>
        <v>3.5460992907801421</v>
      </c>
      <c r="J61" s="4">
        <f t="shared" si="4"/>
        <v>0.70921985815602839</v>
      </c>
      <c r="K61" s="4">
        <f t="shared" si="4"/>
        <v>2.1276595744680851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0.70921985815602839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141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[4]耳下!$C$2</f>
        <v>0</v>
      </c>
      <c r="D6" s="102">
        <f>[4]耳下!$D2</f>
        <v>0</v>
      </c>
      <c r="E6" s="102">
        <f>[4]耳下!$E2</f>
        <v>0</v>
      </c>
      <c r="F6" s="102">
        <f>[4]耳下!$F2</f>
        <v>0</v>
      </c>
      <c r="G6" s="102">
        <f>[4]耳下!$G2</f>
        <v>0</v>
      </c>
      <c r="H6" s="102">
        <f>[4]耳下!$H2</f>
        <v>0</v>
      </c>
      <c r="I6" s="102">
        <f>[4]耳下!$I2</f>
        <v>0</v>
      </c>
      <c r="J6" s="102">
        <f>[4]耳下!$J2</f>
        <v>0</v>
      </c>
      <c r="K6" s="102">
        <f>[4]耳下!$K2</f>
        <v>0</v>
      </c>
      <c r="L6" s="102">
        <f>[4]耳下!$L2</f>
        <v>0</v>
      </c>
      <c r="M6" s="102">
        <f>[4]耳下!$M2</f>
        <v>0</v>
      </c>
      <c r="N6" s="102">
        <f>[4]耳下!$N2</f>
        <v>0</v>
      </c>
      <c r="O6" s="102">
        <f>[4]耳下!$O2</f>
        <v>0</v>
      </c>
      <c r="P6" s="102">
        <f>[4]耳下!$P2</f>
        <v>0</v>
      </c>
      <c r="Q6" s="102">
        <f>[4]耳下!$Q2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[4]耳下!$C3</f>
        <v>1</v>
      </c>
      <c r="D7" s="17">
        <f>[4]耳下!$D3</f>
        <v>0</v>
      </c>
      <c r="E7" s="17">
        <f>[4]耳下!$E3</f>
        <v>0</v>
      </c>
      <c r="F7" s="17">
        <f>[4]耳下!$F3</f>
        <v>0</v>
      </c>
      <c r="G7" s="17">
        <f>[4]耳下!$G3</f>
        <v>0</v>
      </c>
      <c r="H7" s="17">
        <f>[4]耳下!$H3</f>
        <v>0</v>
      </c>
      <c r="I7" s="17">
        <f>[4]耳下!$I3</f>
        <v>0</v>
      </c>
      <c r="J7" s="17">
        <f>[4]耳下!$J3</f>
        <v>0</v>
      </c>
      <c r="K7" s="17">
        <f>[4]耳下!$K3</f>
        <v>1</v>
      </c>
      <c r="L7" s="17">
        <f>[4]耳下!$L3</f>
        <v>0</v>
      </c>
      <c r="M7" s="17">
        <f>[4]耳下!$M3</f>
        <v>0</v>
      </c>
      <c r="N7" s="17">
        <f>[4]耳下!$N3</f>
        <v>0</v>
      </c>
      <c r="O7" s="17">
        <f>[4]耳下!$O3</f>
        <v>0</v>
      </c>
      <c r="P7" s="17">
        <f>[4]耳下!$P3</f>
        <v>0</v>
      </c>
      <c r="Q7" s="17">
        <f>[4]耳下!$Q3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[4]耳下!$C4</f>
        <v>1</v>
      </c>
      <c r="D8" s="17">
        <f>[4]耳下!$D4</f>
        <v>0</v>
      </c>
      <c r="E8" s="17">
        <f>[4]耳下!$E4</f>
        <v>0</v>
      </c>
      <c r="F8" s="17">
        <f>[4]耳下!$F4</f>
        <v>0</v>
      </c>
      <c r="G8" s="17">
        <f>[4]耳下!$G4</f>
        <v>0</v>
      </c>
      <c r="H8" s="17">
        <f>[4]耳下!$H4</f>
        <v>0</v>
      </c>
      <c r="I8" s="17">
        <f>[4]耳下!$I4</f>
        <v>0</v>
      </c>
      <c r="J8" s="17">
        <f>[4]耳下!$J4</f>
        <v>1</v>
      </c>
      <c r="K8" s="17">
        <f>[4]耳下!$K4</f>
        <v>0</v>
      </c>
      <c r="L8" s="17">
        <f>[4]耳下!$L4</f>
        <v>0</v>
      </c>
      <c r="M8" s="17">
        <f>[4]耳下!$M4</f>
        <v>0</v>
      </c>
      <c r="N8" s="17">
        <f>[4]耳下!$N4</f>
        <v>0</v>
      </c>
      <c r="O8" s="17">
        <f>[4]耳下!$O4</f>
        <v>0</v>
      </c>
      <c r="P8" s="17">
        <f>[4]耳下!$P4</f>
        <v>0</v>
      </c>
      <c r="Q8" s="17">
        <f>[4]耳下!$Q4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[4]耳下!$C5</f>
        <v>0</v>
      </c>
      <c r="D9" s="17">
        <f>[4]耳下!$D5</f>
        <v>0</v>
      </c>
      <c r="E9" s="17">
        <f>[4]耳下!$E5</f>
        <v>0</v>
      </c>
      <c r="F9" s="17">
        <f>[4]耳下!$F5</f>
        <v>0</v>
      </c>
      <c r="G9" s="17">
        <f>[4]耳下!$G5</f>
        <v>0</v>
      </c>
      <c r="H9" s="17">
        <f>[4]耳下!$H5</f>
        <v>0</v>
      </c>
      <c r="I9" s="17">
        <f>[4]耳下!$I5</f>
        <v>0</v>
      </c>
      <c r="J9" s="17">
        <f>[4]耳下!$J5</f>
        <v>0</v>
      </c>
      <c r="K9" s="17">
        <f>[4]耳下!$K5</f>
        <v>0</v>
      </c>
      <c r="L9" s="17">
        <f>[4]耳下!$L5</f>
        <v>0</v>
      </c>
      <c r="M9" s="17">
        <f>[4]耳下!$M5</f>
        <v>0</v>
      </c>
      <c r="N9" s="17">
        <f>[4]耳下!$N5</f>
        <v>0</v>
      </c>
      <c r="O9" s="17">
        <f>[4]耳下!$O5</f>
        <v>0</v>
      </c>
      <c r="P9" s="17">
        <f>[4]耳下!$P5</f>
        <v>0</v>
      </c>
      <c r="Q9" s="17">
        <f>[4]耳下!$Q5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[4]耳下!$C6</f>
        <v>2</v>
      </c>
      <c r="D10" s="17">
        <f>[4]耳下!$D6</f>
        <v>0</v>
      </c>
      <c r="E10" s="17">
        <f>[4]耳下!$E6</f>
        <v>0</v>
      </c>
      <c r="F10" s="17">
        <f>[4]耳下!$F6</f>
        <v>0</v>
      </c>
      <c r="G10" s="17">
        <f>[4]耳下!$G6</f>
        <v>0</v>
      </c>
      <c r="H10" s="17">
        <f>[4]耳下!$H6</f>
        <v>0</v>
      </c>
      <c r="I10" s="17">
        <f>[4]耳下!$I6</f>
        <v>0</v>
      </c>
      <c r="J10" s="17">
        <f>[4]耳下!$J6</f>
        <v>2</v>
      </c>
      <c r="K10" s="17">
        <f>[4]耳下!$K6</f>
        <v>0</v>
      </c>
      <c r="L10" s="17">
        <f>[4]耳下!$L6</f>
        <v>0</v>
      </c>
      <c r="M10" s="17">
        <f>[4]耳下!$M6</f>
        <v>0</v>
      </c>
      <c r="N10" s="17">
        <f>[4]耳下!$N6</f>
        <v>0</v>
      </c>
      <c r="O10" s="17">
        <f>[4]耳下!$O6</f>
        <v>0</v>
      </c>
      <c r="P10" s="17">
        <f>[4]耳下!$P6</f>
        <v>0</v>
      </c>
      <c r="Q10" s="17">
        <f>[4]耳下!$Q6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[4]耳下!$C7</f>
        <v>1</v>
      </c>
      <c r="D11" s="17">
        <f>[4]耳下!$D7</f>
        <v>0</v>
      </c>
      <c r="E11" s="17">
        <f>[4]耳下!$E7</f>
        <v>0</v>
      </c>
      <c r="F11" s="17">
        <f>[4]耳下!$F7</f>
        <v>0</v>
      </c>
      <c r="G11" s="17">
        <f>[4]耳下!$G7</f>
        <v>0</v>
      </c>
      <c r="H11" s="17">
        <f>[4]耳下!$H7</f>
        <v>0</v>
      </c>
      <c r="I11" s="17">
        <f>[4]耳下!$I7</f>
        <v>0</v>
      </c>
      <c r="J11" s="17">
        <f>[4]耳下!$J7</f>
        <v>0</v>
      </c>
      <c r="K11" s="17">
        <f>[4]耳下!$K7</f>
        <v>0</v>
      </c>
      <c r="L11" s="17">
        <f>[4]耳下!$L7</f>
        <v>0</v>
      </c>
      <c r="M11" s="17">
        <f>[4]耳下!$M7</f>
        <v>0</v>
      </c>
      <c r="N11" s="17">
        <f>[4]耳下!$N7</f>
        <v>0</v>
      </c>
      <c r="O11" s="17">
        <f>[4]耳下!$O7</f>
        <v>1</v>
      </c>
      <c r="P11" s="17">
        <f>[4]耳下!$P7</f>
        <v>0</v>
      </c>
      <c r="Q11" s="17">
        <f>[4]耳下!$Q7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[4]耳下!$C8</f>
        <v>2</v>
      </c>
      <c r="D12" s="17">
        <f>[4]耳下!$D8</f>
        <v>0</v>
      </c>
      <c r="E12" s="17">
        <f>[4]耳下!$E8</f>
        <v>0</v>
      </c>
      <c r="F12" s="17">
        <f>[4]耳下!$F8</f>
        <v>0</v>
      </c>
      <c r="G12" s="17">
        <f>[4]耳下!$G8</f>
        <v>1</v>
      </c>
      <c r="H12" s="17">
        <f>[4]耳下!$H8</f>
        <v>1</v>
      </c>
      <c r="I12" s="17">
        <f>[4]耳下!$I8</f>
        <v>0</v>
      </c>
      <c r="J12" s="17">
        <f>[4]耳下!$J8</f>
        <v>0</v>
      </c>
      <c r="K12" s="17">
        <f>[4]耳下!$K8</f>
        <v>0</v>
      </c>
      <c r="L12" s="17">
        <f>[4]耳下!$L8</f>
        <v>0</v>
      </c>
      <c r="M12" s="17">
        <f>[4]耳下!$M8</f>
        <v>0</v>
      </c>
      <c r="N12" s="17">
        <f>[4]耳下!$N8</f>
        <v>0</v>
      </c>
      <c r="O12" s="17">
        <f>[4]耳下!$O8</f>
        <v>0</v>
      </c>
      <c r="P12" s="17">
        <f>[4]耳下!$P8</f>
        <v>0</v>
      </c>
      <c r="Q12" s="17">
        <f>[4]耳下!$Q8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[4]耳下!$C9</f>
        <v>0</v>
      </c>
      <c r="D13" s="17">
        <f>[4]耳下!$D9</f>
        <v>0</v>
      </c>
      <c r="E13" s="17">
        <f>[4]耳下!$E9</f>
        <v>0</v>
      </c>
      <c r="F13" s="17">
        <f>[4]耳下!$F9</f>
        <v>0</v>
      </c>
      <c r="G13" s="17">
        <f>[4]耳下!$G9</f>
        <v>0</v>
      </c>
      <c r="H13" s="17">
        <f>[4]耳下!$H9</f>
        <v>0</v>
      </c>
      <c r="I13" s="17">
        <f>[4]耳下!$I9</f>
        <v>0</v>
      </c>
      <c r="J13" s="17">
        <f>[4]耳下!$J9</f>
        <v>0</v>
      </c>
      <c r="K13" s="17">
        <f>[4]耳下!$K9</f>
        <v>0</v>
      </c>
      <c r="L13" s="17">
        <f>[4]耳下!$L9</f>
        <v>0</v>
      </c>
      <c r="M13" s="17">
        <f>[4]耳下!$M9</f>
        <v>0</v>
      </c>
      <c r="N13" s="17">
        <f>[4]耳下!$N9</f>
        <v>0</v>
      </c>
      <c r="O13" s="17">
        <f>[4]耳下!$O9</f>
        <v>0</v>
      </c>
      <c r="P13" s="17">
        <f>[4]耳下!$P9</f>
        <v>0</v>
      </c>
      <c r="Q13" s="17">
        <f>[4]耳下!$Q9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[4]耳下!$C10</f>
        <v>1</v>
      </c>
      <c r="D14" s="17">
        <f>[4]耳下!$D10</f>
        <v>0</v>
      </c>
      <c r="E14" s="17">
        <f>[4]耳下!$E10</f>
        <v>0</v>
      </c>
      <c r="F14" s="17">
        <f>[4]耳下!$F10</f>
        <v>0</v>
      </c>
      <c r="G14" s="17">
        <f>[4]耳下!$G10</f>
        <v>0</v>
      </c>
      <c r="H14" s="17">
        <f>[4]耳下!$H10</f>
        <v>0</v>
      </c>
      <c r="I14" s="17">
        <f>[4]耳下!$I10</f>
        <v>0</v>
      </c>
      <c r="J14" s="17">
        <f>[4]耳下!$J10</f>
        <v>1</v>
      </c>
      <c r="K14" s="17">
        <f>[4]耳下!$K10</f>
        <v>0</v>
      </c>
      <c r="L14" s="17">
        <f>[4]耳下!$L10</f>
        <v>0</v>
      </c>
      <c r="M14" s="17">
        <f>[4]耳下!$M10</f>
        <v>0</v>
      </c>
      <c r="N14" s="17">
        <f>[4]耳下!$N10</f>
        <v>0</v>
      </c>
      <c r="O14" s="17">
        <f>[4]耳下!$O10</f>
        <v>0</v>
      </c>
      <c r="P14" s="17">
        <f>[4]耳下!$P10</f>
        <v>0</v>
      </c>
      <c r="Q14" s="17">
        <f>[4]耳下!$Q10</f>
        <v>0</v>
      </c>
      <c r="S14">
        <f t="shared" si="0"/>
        <v>1</v>
      </c>
      <c r="T14" t="b">
        <f t="shared" si="1"/>
        <v>1</v>
      </c>
    </row>
    <row r="15" spans="2:20">
      <c r="B15" s="17">
        <v>10</v>
      </c>
      <c r="C15" s="17">
        <f>[4]耳下!$C11</f>
        <v>0</v>
      </c>
      <c r="D15" s="17">
        <f>[4]耳下!$D11</f>
        <v>0</v>
      </c>
      <c r="E15" s="17">
        <f>[4]耳下!$E11</f>
        <v>0</v>
      </c>
      <c r="F15" s="17">
        <f>[4]耳下!$F11</f>
        <v>0</v>
      </c>
      <c r="G15" s="17">
        <f>[4]耳下!$G11</f>
        <v>0</v>
      </c>
      <c r="H15" s="17">
        <f>[4]耳下!$H11</f>
        <v>0</v>
      </c>
      <c r="I15" s="17">
        <f>[4]耳下!$I11</f>
        <v>0</v>
      </c>
      <c r="J15" s="17">
        <f>[4]耳下!$J11</f>
        <v>0</v>
      </c>
      <c r="K15" s="17">
        <f>[4]耳下!$K11</f>
        <v>0</v>
      </c>
      <c r="L15" s="17">
        <f>[4]耳下!$L11</f>
        <v>0</v>
      </c>
      <c r="M15" s="17">
        <f>[4]耳下!$M11</f>
        <v>0</v>
      </c>
      <c r="N15" s="17">
        <f>[4]耳下!$N11</f>
        <v>0</v>
      </c>
      <c r="O15" s="17">
        <f>[4]耳下!$O11</f>
        <v>0</v>
      </c>
      <c r="P15" s="17">
        <f>[4]耳下!$P11</f>
        <v>0</v>
      </c>
      <c r="Q15" s="17">
        <f>[4]耳下!$Q11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[4]耳下!$C12</f>
        <v>0</v>
      </c>
      <c r="D16" s="17">
        <f>[4]耳下!$D12</f>
        <v>0</v>
      </c>
      <c r="E16" s="17">
        <f>[4]耳下!$E12</f>
        <v>0</v>
      </c>
      <c r="F16" s="17">
        <f>[4]耳下!$F12</f>
        <v>0</v>
      </c>
      <c r="G16" s="17">
        <f>[4]耳下!$G12</f>
        <v>0</v>
      </c>
      <c r="H16" s="17">
        <f>[4]耳下!$H12</f>
        <v>0</v>
      </c>
      <c r="I16" s="17">
        <f>[4]耳下!$I12</f>
        <v>0</v>
      </c>
      <c r="J16" s="17">
        <f>[4]耳下!$J12</f>
        <v>0</v>
      </c>
      <c r="K16" s="17">
        <f>[4]耳下!$K12</f>
        <v>0</v>
      </c>
      <c r="L16" s="17">
        <f>[4]耳下!$L12</f>
        <v>0</v>
      </c>
      <c r="M16" s="17">
        <f>[4]耳下!$M12</f>
        <v>0</v>
      </c>
      <c r="N16" s="17">
        <f>[4]耳下!$N12</f>
        <v>0</v>
      </c>
      <c r="O16" s="17">
        <f>[4]耳下!$O12</f>
        <v>0</v>
      </c>
      <c r="P16" s="17">
        <f>[4]耳下!$P12</f>
        <v>0</v>
      </c>
      <c r="Q16" s="17">
        <f>[4]耳下!$Q12</f>
        <v>0</v>
      </c>
      <c r="S16">
        <f t="shared" si="0"/>
        <v>0</v>
      </c>
      <c r="T16" t="b">
        <f t="shared" si="1"/>
        <v>1</v>
      </c>
    </row>
    <row r="17" spans="2:20">
      <c r="B17" s="17">
        <v>12</v>
      </c>
      <c r="C17" s="17">
        <f>[4]耳下!$C13</f>
        <v>0</v>
      </c>
      <c r="D17" s="17">
        <f>[4]耳下!$D13</f>
        <v>0</v>
      </c>
      <c r="E17" s="17">
        <f>[4]耳下!$E13</f>
        <v>0</v>
      </c>
      <c r="F17" s="17">
        <f>[4]耳下!$F13</f>
        <v>0</v>
      </c>
      <c r="G17" s="17">
        <f>[4]耳下!$G13</f>
        <v>0</v>
      </c>
      <c r="H17" s="17">
        <f>[4]耳下!$H13</f>
        <v>0</v>
      </c>
      <c r="I17" s="17">
        <f>[4]耳下!$I13</f>
        <v>0</v>
      </c>
      <c r="J17" s="17">
        <f>[4]耳下!$J13</f>
        <v>0</v>
      </c>
      <c r="K17" s="17">
        <f>[4]耳下!$K13</f>
        <v>0</v>
      </c>
      <c r="L17" s="17">
        <f>[4]耳下!$L13</f>
        <v>0</v>
      </c>
      <c r="M17" s="17">
        <f>[4]耳下!$M13</f>
        <v>0</v>
      </c>
      <c r="N17" s="17">
        <f>[4]耳下!$N13</f>
        <v>0</v>
      </c>
      <c r="O17" s="17">
        <f>[4]耳下!$O13</f>
        <v>0</v>
      </c>
      <c r="P17" s="17">
        <f>[4]耳下!$P13</f>
        <v>0</v>
      </c>
      <c r="Q17" s="17">
        <f>[4]耳下!$Q13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[4]耳下!$C14</f>
        <v>1</v>
      </c>
      <c r="D18" s="17">
        <f>[4]耳下!$D14</f>
        <v>0</v>
      </c>
      <c r="E18" s="17">
        <f>[4]耳下!$E14</f>
        <v>0</v>
      </c>
      <c r="F18" s="17">
        <f>[4]耳下!$F14</f>
        <v>0</v>
      </c>
      <c r="G18" s="17">
        <f>[4]耳下!$G14</f>
        <v>0</v>
      </c>
      <c r="H18" s="17">
        <f>[4]耳下!$H14</f>
        <v>0</v>
      </c>
      <c r="I18" s="17">
        <f>[4]耳下!$I14</f>
        <v>1</v>
      </c>
      <c r="J18" s="17">
        <f>[4]耳下!$J14</f>
        <v>0</v>
      </c>
      <c r="K18" s="17">
        <f>[4]耳下!$K14</f>
        <v>0</v>
      </c>
      <c r="L18" s="17">
        <f>[4]耳下!$L14</f>
        <v>0</v>
      </c>
      <c r="M18" s="17">
        <f>[4]耳下!$M14</f>
        <v>0</v>
      </c>
      <c r="N18" s="17">
        <f>[4]耳下!$N14</f>
        <v>0</v>
      </c>
      <c r="O18" s="17">
        <f>[4]耳下!$O14</f>
        <v>0</v>
      </c>
      <c r="P18" s="17">
        <f>[4]耳下!$P14</f>
        <v>0</v>
      </c>
      <c r="Q18" s="17">
        <f>[4]耳下!$Q14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[4]耳下!$C15</f>
        <v>0</v>
      </c>
      <c r="D19" s="17">
        <f>[4]耳下!$D15</f>
        <v>0</v>
      </c>
      <c r="E19" s="17">
        <f>[4]耳下!$E15</f>
        <v>0</v>
      </c>
      <c r="F19" s="17">
        <f>[4]耳下!$F15</f>
        <v>0</v>
      </c>
      <c r="G19" s="17">
        <f>[4]耳下!$G15</f>
        <v>0</v>
      </c>
      <c r="H19" s="17">
        <f>[4]耳下!$H15</f>
        <v>0</v>
      </c>
      <c r="I19" s="17">
        <f>[4]耳下!$I15</f>
        <v>0</v>
      </c>
      <c r="J19" s="17">
        <f>[4]耳下!$J15</f>
        <v>0</v>
      </c>
      <c r="K19" s="17">
        <f>[4]耳下!$K15</f>
        <v>0</v>
      </c>
      <c r="L19" s="17">
        <f>[4]耳下!$L15</f>
        <v>0</v>
      </c>
      <c r="M19" s="17">
        <f>[4]耳下!$M15</f>
        <v>0</v>
      </c>
      <c r="N19" s="17">
        <f>[4]耳下!$N15</f>
        <v>0</v>
      </c>
      <c r="O19" s="17">
        <f>[4]耳下!$O15</f>
        <v>0</v>
      </c>
      <c r="P19" s="17">
        <f>[4]耳下!$P15</f>
        <v>0</v>
      </c>
      <c r="Q19" s="17">
        <f>[4]耳下!$Q15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[4]耳下!$C16</f>
        <v>0</v>
      </c>
      <c r="D20" s="17">
        <f>[4]耳下!$D16</f>
        <v>0</v>
      </c>
      <c r="E20" s="17">
        <f>[4]耳下!$E16</f>
        <v>0</v>
      </c>
      <c r="F20" s="17">
        <f>[4]耳下!$F16</f>
        <v>0</v>
      </c>
      <c r="G20" s="17">
        <f>[4]耳下!$G16</f>
        <v>0</v>
      </c>
      <c r="H20" s="17">
        <f>[4]耳下!$H16</f>
        <v>0</v>
      </c>
      <c r="I20" s="17">
        <f>[4]耳下!$I16</f>
        <v>0</v>
      </c>
      <c r="J20" s="17">
        <f>[4]耳下!$J16</f>
        <v>0</v>
      </c>
      <c r="K20" s="17">
        <f>[4]耳下!$K16</f>
        <v>0</v>
      </c>
      <c r="L20" s="17">
        <f>[4]耳下!$L16</f>
        <v>0</v>
      </c>
      <c r="M20" s="17">
        <f>[4]耳下!$M16</f>
        <v>0</v>
      </c>
      <c r="N20" s="17">
        <f>[4]耳下!$N16</f>
        <v>0</v>
      </c>
      <c r="O20" s="17">
        <f>[4]耳下!$O16</f>
        <v>0</v>
      </c>
      <c r="P20" s="17">
        <f>[4]耳下!$P16</f>
        <v>0</v>
      </c>
      <c r="Q20" s="17">
        <f>[4]耳下!$Q16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[4]耳下!$C17</f>
        <v>0</v>
      </c>
      <c r="D21" s="17">
        <f>[4]耳下!$D17</f>
        <v>0</v>
      </c>
      <c r="E21" s="17">
        <f>[4]耳下!$E17</f>
        <v>0</v>
      </c>
      <c r="F21" s="17">
        <f>[4]耳下!$F17</f>
        <v>0</v>
      </c>
      <c r="G21" s="17">
        <f>[4]耳下!$G17</f>
        <v>0</v>
      </c>
      <c r="H21" s="17">
        <f>[4]耳下!$H17</f>
        <v>0</v>
      </c>
      <c r="I21" s="17">
        <f>[4]耳下!$I17</f>
        <v>0</v>
      </c>
      <c r="J21" s="17">
        <f>[4]耳下!$J17</f>
        <v>0</v>
      </c>
      <c r="K21" s="17">
        <f>[4]耳下!$K17</f>
        <v>0</v>
      </c>
      <c r="L21" s="17">
        <f>[4]耳下!$L17</f>
        <v>0</v>
      </c>
      <c r="M21" s="17">
        <f>[4]耳下!$M17</f>
        <v>0</v>
      </c>
      <c r="N21" s="17">
        <f>[4]耳下!$N17</f>
        <v>0</v>
      </c>
      <c r="O21" s="17">
        <f>[4]耳下!$O17</f>
        <v>0</v>
      </c>
      <c r="P21" s="17">
        <f>[4]耳下!$P17</f>
        <v>0</v>
      </c>
      <c r="Q21" s="17">
        <f>[4]耳下!$Q17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[4]耳下!$C18</f>
        <v>0</v>
      </c>
      <c r="D22" s="17">
        <f>[4]耳下!$D18</f>
        <v>0</v>
      </c>
      <c r="E22" s="17">
        <f>[4]耳下!$E18</f>
        <v>0</v>
      </c>
      <c r="F22" s="17">
        <f>[4]耳下!$F18</f>
        <v>0</v>
      </c>
      <c r="G22" s="17">
        <f>[4]耳下!$G18</f>
        <v>0</v>
      </c>
      <c r="H22" s="17">
        <f>[4]耳下!$H18</f>
        <v>0</v>
      </c>
      <c r="I22" s="17">
        <f>[4]耳下!$I18</f>
        <v>0</v>
      </c>
      <c r="J22" s="17">
        <f>[4]耳下!$J18</f>
        <v>0</v>
      </c>
      <c r="K22" s="17">
        <f>[4]耳下!$K18</f>
        <v>0</v>
      </c>
      <c r="L22" s="17">
        <f>[4]耳下!$L18</f>
        <v>0</v>
      </c>
      <c r="M22" s="17">
        <f>[4]耳下!$M18</f>
        <v>0</v>
      </c>
      <c r="N22" s="17">
        <f>[4]耳下!$N18</f>
        <v>0</v>
      </c>
      <c r="O22" s="17">
        <f>[4]耳下!$O18</f>
        <v>0</v>
      </c>
      <c r="P22" s="17">
        <f>[4]耳下!$P18</f>
        <v>0</v>
      </c>
      <c r="Q22" s="17">
        <f>[4]耳下!$Q18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>
        <f>[4]耳下!$C19</f>
        <v>0</v>
      </c>
      <c r="D23" s="17">
        <f>[4]耳下!$D19</f>
        <v>0</v>
      </c>
      <c r="E23" s="17">
        <f>[4]耳下!$E19</f>
        <v>0</v>
      </c>
      <c r="F23" s="17">
        <f>[4]耳下!$F19</f>
        <v>0</v>
      </c>
      <c r="G23" s="17">
        <f>[4]耳下!$G19</f>
        <v>0</v>
      </c>
      <c r="H23" s="17">
        <f>[4]耳下!$H19</f>
        <v>0</v>
      </c>
      <c r="I23" s="17">
        <f>[4]耳下!$I19</f>
        <v>0</v>
      </c>
      <c r="J23" s="17">
        <f>[4]耳下!$J19</f>
        <v>0</v>
      </c>
      <c r="K23" s="17">
        <f>[4]耳下!$K19</f>
        <v>0</v>
      </c>
      <c r="L23" s="17">
        <f>[4]耳下!$L19</f>
        <v>0</v>
      </c>
      <c r="M23" s="17">
        <f>[4]耳下!$M19</f>
        <v>0</v>
      </c>
      <c r="N23" s="17">
        <f>[4]耳下!$N19</f>
        <v>0</v>
      </c>
      <c r="O23" s="17">
        <f>[4]耳下!$O19</f>
        <v>0</v>
      </c>
      <c r="P23" s="17">
        <f>[4]耳下!$P19</f>
        <v>0</v>
      </c>
      <c r="Q23" s="17">
        <f>[4]耳下!$Q19</f>
        <v>0</v>
      </c>
      <c r="S23">
        <f t="shared" si="0"/>
        <v>0</v>
      </c>
      <c r="T23" t="b">
        <f t="shared" si="1"/>
        <v>1</v>
      </c>
    </row>
    <row r="24" spans="2:20">
      <c r="B24" s="17">
        <v>19</v>
      </c>
      <c r="C24" s="17">
        <f>[4]耳下!$C20</f>
        <v>0</v>
      </c>
      <c r="D24" s="17">
        <f>[4]耳下!$D20</f>
        <v>0</v>
      </c>
      <c r="E24" s="17">
        <f>[4]耳下!$E20</f>
        <v>0</v>
      </c>
      <c r="F24" s="17">
        <f>[4]耳下!$F20</f>
        <v>0</v>
      </c>
      <c r="G24" s="17">
        <f>[4]耳下!$G20</f>
        <v>0</v>
      </c>
      <c r="H24" s="17">
        <f>[4]耳下!$H20</f>
        <v>0</v>
      </c>
      <c r="I24" s="17">
        <f>[4]耳下!$I20</f>
        <v>0</v>
      </c>
      <c r="J24" s="17">
        <f>[4]耳下!$J20</f>
        <v>0</v>
      </c>
      <c r="K24" s="17">
        <f>[4]耳下!$K20</f>
        <v>0</v>
      </c>
      <c r="L24" s="17">
        <f>[4]耳下!$L20</f>
        <v>0</v>
      </c>
      <c r="M24" s="17">
        <f>[4]耳下!$M20</f>
        <v>0</v>
      </c>
      <c r="N24" s="17">
        <f>[4]耳下!$N20</f>
        <v>0</v>
      </c>
      <c r="O24" s="17">
        <f>[4]耳下!$O20</f>
        <v>0</v>
      </c>
      <c r="P24" s="17">
        <f>[4]耳下!$P20</f>
        <v>0</v>
      </c>
      <c r="Q24" s="17">
        <f>[4]耳下!$Q20</f>
        <v>0</v>
      </c>
      <c r="S24">
        <f t="shared" si="0"/>
        <v>0</v>
      </c>
      <c r="T24" t="b">
        <f t="shared" si="1"/>
        <v>1</v>
      </c>
    </row>
    <row r="25" spans="2:20">
      <c r="B25" s="17">
        <v>20</v>
      </c>
      <c r="C25" s="17">
        <f>[4]耳下!$C21</f>
        <v>2</v>
      </c>
      <c r="D25" s="17">
        <f>[4]耳下!$D21</f>
        <v>0</v>
      </c>
      <c r="E25" s="17">
        <f>[4]耳下!$E21</f>
        <v>0</v>
      </c>
      <c r="F25" s="17">
        <f>[4]耳下!$F21</f>
        <v>0</v>
      </c>
      <c r="G25" s="17">
        <f>[4]耳下!$G21</f>
        <v>0</v>
      </c>
      <c r="H25" s="17">
        <f>[4]耳下!$H21</f>
        <v>1</v>
      </c>
      <c r="I25" s="17">
        <f>[4]耳下!$I21</f>
        <v>0</v>
      </c>
      <c r="J25" s="17">
        <f>[4]耳下!$J21</f>
        <v>0</v>
      </c>
      <c r="K25" s="17">
        <f>[4]耳下!$K21</f>
        <v>0</v>
      </c>
      <c r="L25" s="17">
        <f>[4]耳下!$L21</f>
        <v>0</v>
      </c>
      <c r="M25" s="17">
        <f>[4]耳下!$M21</f>
        <v>1</v>
      </c>
      <c r="N25" s="17">
        <f>[4]耳下!$N21</f>
        <v>0</v>
      </c>
      <c r="O25" s="17">
        <f>[4]耳下!$O21</f>
        <v>0</v>
      </c>
      <c r="P25" s="17">
        <f>[4]耳下!$P21</f>
        <v>0</v>
      </c>
      <c r="Q25" s="17">
        <f>[4]耳下!$Q21</f>
        <v>0</v>
      </c>
      <c r="S25">
        <f t="shared" si="0"/>
        <v>2</v>
      </c>
      <c r="T25" t="b">
        <f t="shared" si="1"/>
        <v>1</v>
      </c>
    </row>
    <row r="26" spans="2:20">
      <c r="B26" s="17">
        <v>21</v>
      </c>
      <c r="C26" s="17">
        <f>[4]耳下!$C22</f>
        <v>3</v>
      </c>
      <c r="D26" s="17">
        <f>[4]耳下!$D22</f>
        <v>0</v>
      </c>
      <c r="E26" s="17">
        <f>[4]耳下!$E22</f>
        <v>0</v>
      </c>
      <c r="F26" s="17">
        <f>[4]耳下!$F22</f>
        <v>0</v>
      </c>
      <c r="G26" s="17">
        <f>[4]耳下!$G22</f>
        <v>1</v>
      </c>
      <c r="H26" s="17">
        <f>[4]耳下!$H22</f>
        <v>0</v>
      </c>
      <c r="I26" s="17">
        <f>[4]耳下!$I22</f>
        <v>1</v>
      </c>
      <c r="J26" s="17">
        <f>[4]耳下!$J22</f>
        <v>1</v>
      </c>
      <c r="K26" s="17">
        <f>[4]耳下!$K22</f>
        <v>0</v>
      </c>
      <c r="L26" s="17">
        <f>[4]耳下!$L22</f>
        <v>0</v>
      </c>
      <c r="M26" s="17">
        <f>[4]耳下!$M22</f>
        <v>0</v>
      </c>
      <c r="N26" s="17">
        <f>[4]耳下!$N22</f>
        <v>0</v>
      </c>
      <c r="O26" s="17">
        <f>[4]耳下!$O22</f>
        <v>0</v>
      </c>
      <c r="P26" s="17">
        <f>[4]耳下!$P22</f>
        <v>0</v>
      </c>
      <c r="Q26" s="17">
        <f>[4]耳下!$Q22</f>
        <v>0</v>
      </c>
      <c r="S26">
        <f t="shared" si="0"/>
        <v>3</v>
      </c>
      <c r="T26" t="b">
        <f t="shared" si="1"/>
        <v>1</v>
      </c>
    </row>
    <row r="27" spans="2:20">
      <c r="B27" s="17">
        <v>22</v>
      </c>
      <c r="C27" s="17">
        <f>[4]耳下!$C23</f>
        <v>0</v>
      </c>
      <c r="D27" s="17">
        <f>[4]耳下!$D23</f>
        <v>0</v>
      </c>
      <c r="E27" s="17">
        <f>[4]耳下!$E23</f>
        <v>0</v>
      </c>
      <c r="F27" s="17">
        <f>[4]耳下!$F23</f>
        <v>0</v>
      </c>
      <c r="G27" s="17">
        <f>[4]耳下!$G23</f>
        <v>0</v>
      </c>
      <c r="H27" s="17">
        <f>[4]耳下!$H23</f>
        <v>0</v>
      </c>
      <c r="I27" s="17">
        <f>[4]耳下!$I23</f>
        <v>0</v>
      </c>
      <c r="J27" s="17">
        <f>[4]耳下!$J23</f>
        <v>0</v>
      </c>
      <c r="K27" s="17">
        <f>[4]耳下!$K23</f>
        <v>0</v>
      </c>
      <c r="L27" s="17">
        <f>[4]耳下!$L23</f>
        <v>0</v>
      </c>
      <c r="M27" s="17">
        <f>[4]耳下!$M23</f>
        <v>0</v>
      </c>
      <c r="N27" s="17">
        <f>[4]耳下!$N23</f>
        <v>0</v>
      </c>
      <c r="O27" s="17">
        <f>[4]耳下!$O23</f>
        <v>0</v>
      </c>
      <c r="P27" s="17">
        <f>[4]耳下!$P23</f>
        <v>0</v>
      </c>
      <c r="Q27" s="17">
        <f>[4]耳下!$Q23</f>
        <v>0</v>
      </c>
      <c r="S27">
        <f t="shared" si="0"/>
        <v>0</v>
      </c>
      <c r="T27" t="b">
        <f t="shared" si="1"/>
        <v>1</v>
      </c>
    </row>
    <row r="28" spans="2:20">
      <c r="B28" s="17">
        <v>23</v>
      </c>
      <c r="C28" s="17">
        <f>[4]耳下!$C24</f>
        <v>0</v>
      </c>
      <c r="D28" s="17">
        <f>[4]耳下!$D24</f>
        <v>0</v>
      </c>
      <c r="E28" s="17">
        <f>[4]耳下!$E24</f>
        <v>0</v>
      </c>
      <c r="F28" s="17">
        <f>[4]耳下!$F24</f>
        <v>0</v>
      </c>
      <c r="G28" s="17">
        <f>[4]耳下!$G24</f>
        <v>0</v>
      </c>
      <c r="H28" s="17">
        <f>[4]耳下!$H24</f>
        <v>0</v>
      </c>
      <c r="I28" s="17">
        <f>[4]耳下!$I24</f>
        <v>0</v>
      </c>
      <c r="J28" s="17">
        <f>[4]耳下!$J24</f>
        <v>0</v>
      </c>
      <c r="K28" s="17">
        <f>[4]耳下!$K24</f>
        <v>0</v>
      </c>
      <c r="L28" s="17">
        <f>[4]耳下!$L24</f>
        <v>0</v>
      </c>
      <c r="M28" s="17">
        <f>[4]耳下!$M24</f>
        <v>0</v>
      </c>
      <c r="N28" s="17">
        <f>[4]耳下!$N24</f>
        <v>0</v>
      </c>
      <c r="O28" s="17">
        <f>[4]耳下!$O24</f>
        <v>0</v>
      </c>
      <c r="P28" s="17">
        <f>[4]耳下!$P24</f>
        <v>0</v>
      </c>
      <c r="Q28" s="17">
        <f>[4]耳下!$Q24</f>
        <v>0</v>
      </c>
      <c r="S28">
        <f t="shared" si="0"/>
        <v>0</v>
      </c>
      <c r="T28" t="b">
        <f t="shared" si="1"/>
        <v>1</v>
      </c>
    </row>
    <row r="29" spans="2:20">
      <c r="B29" s="17">
        <v>24</v>
      </c>
      <c r="C29" s="17">
        <f>[4]耳下!$C25</f>
        <v>0</v>
      </c>
      <c r="D29" s="17">
        <f>[4]耳下!$D25</f>
        <v>0</v>
      </c>
      <c r="E29" s="17">
        <f>[4]耳下!$E25</f>
        <v>0</v>
      </c>
      <c r="F29" s="17">
        <f>[4]耳下!$F25</f>
        <v>0</v>
      </c>
      <c r="G29" s="17">
        <f>[4]耳下!$G25</f>
        <v>0</v>
      </c>
      <c r="H29" s="17">
        <f>[4]耳下!$H25</f>
        <v>0</v>
      </c>
      <c r="I29" s="17">
        <f>[4]耳下!$I25</f>
        <v>0</v>
      </c>
      <c r="J29" s="17">
        <f>[4]耳下!$J25</f>
        <v>0</v>
      </c>
      <c r="K29" s="17">
        <f>[4]耳下!$K25</f>
        <v>0</v>
      </c>
      <c r="L29" s="17">
        <f>[4]耳下!$L25</f>
        <v>0</v>
      </c>
      <c r="M29" s="17">
        <f>[4]耳下!$M25</f>
        <v>0</v>
      </c>
      <c r="N29" s="17">
        <f>[4]耳下!$N25</f>
        <v>0</v>
      </c>
      <c r="O29" s="17">
        <f>[4]耳下!$O25</f>
        <v>0</v>
      </c>
      <c r="P29" s="17">
        <f>[4]耳下!$P25</f>
        <v>0</v>
      </c>
      <c r="Q29" s="17">
        <f>[4]耳下!$Q25</f>
        <v>0</v>
      </c>
      <c r="S29">
        <f t="shared" si="0"/>
        <v>0</v>
      </c>
      <c r="T29" t="b">
        <f t="shared" si="1"/>
        <v>1</v>
      </c>
    </row>
    <row r="30" spans="2:20">
      <c r="B30" s="17">
        <v>25</v>
      </c>
      <c r="C30" s="17">
        <f>[4]耳下!$C26</f>
        <v>0</v>
      </c>
      <c r="D30" s="17">
        <f>[4]耳下!$D26</f>
        <v>0</v>
      </c>
      <c r="E30" s="17">
        <f>[4]耳下!$E26</f>
        <v>0</v>
      </c>
      <c r="F30" s="17">
        <f>[4]耳下!$F26</f>
        <v>0</v>
      </c>
      <c r="G30" s="17">
        <f>[4]耳下!$G26</f>
        <v>0</v>
      </c>
      <c r="H30" s="17">
        <f>[4]耳下!$H26</f>
        <v>0</v>
      </c>
      <c r="I30" s="17">
        <f>[4]耳下!$I26</f>
        <v>0</v>
      </c>
      <c r="J30" s="17">
        <f>[4]耳下!$J26</f>
        <v>0</v>
      </c>
      <c r="K30" s="17">
        <f>[4]耳下!$K26</f>
        <v>0</v>
      </c>
      <c r="L30" s="17">
        <f>[4]耳下!$L26</f>
        <v>0</v>
      </c>
      <c r="M30" s="17">
        <f>[4]耳下!$M26</f>
        <v>0</v>
      </c>
      <c r="N30" s="17">
        <f>[4]耳下!$N26</f>
        <v>0</v>
      </c>
      <c r="O30" s="17">
        <f>[4]耳下!$O26</f>
        <v>0</v>
      </c>
      <c r="P30" s="17">
        <f>[4]耳下!$P26</f>
        <v>0</v>
      </c>
      <c r="Q30" s="17">
        <f>[4]耳下!$Q26</f>
        <v>0</v>
      </c>
      <c r="S30">
        <f>SUM(D30:Q30)</f>
        <v>0</v>
      </c>
      <c r="T30" t="b">
        <f>IF(AND(ISERROR(C30),ISERROR(S30)),"-",C30=S30)</f>
        <v>1</v>
      </c>
    </row>
    <row r="31" spans="2:20">
      <c r="B31" s="17">
        <v>26</v>
      </c>
      <c r="C31" s="17" t="e">
        <f>[4]耳下!$C27</f>
        <v>#N/A</v>
      </c>
      <c r="D31" s="17" t="e">
        <f>[4]耳下!$D27</f>
        <v>#N/A</v>
      </c>
      <c r="E31" s="17" t="e">
        <f>[4]耳下!$E27</f>
        <v>#N/A</v>
      </c>
      <c r="F31" s="17" t="e">
        <f>[4]耳下!$F27</f>
        <v>#N/A</v>
      </c>
      <c r="G31" s="17" t="e">
        <f>[4]耳下!$G27</f>
        <v>#N/A</v>
      </c>
      <c r="H31" s="17" t="e">
        <f>[4]耳下!$H27</f>
        <v>#N/A</v>
      </c>
      <c r="I31" s="17" t="e">
        <f>[4]耳下!$I27</f>
        <v>#N/A</v>
      </c>
      <c r="J31" s="17" t="e">
        <f>[4]耳下!$J27</f>
        <v>#N/A</v>
      </c>
      <c r="K31" s="17" t="e">
        <f>[4]耳下!$K27</f>
        <v>#N/A</v>
      </c>
      <c r="L31" s="17" t="e">
        <f>[4]耳下!$L27</f>
        <v>#N/A</v>
      </c>
      <c r="M31" s="17" t="e">
        <f>[4]耳下!$M27</f>
        <v>#N/A</v>
      </c>
      <c r="N31" s="17" t="e">
        <f>[4]耳下!$N27</f>
        <v>#N/A</v>
      </c>
      <c r="O31" s="17" t="e">
        <f>[4]耳下!$O27</f>
        <v>#N/A</v>
      </c>
      <c r="P31" s="17" t="e">
        <f>[4]耳下!$P27</f>
        <v>#N/A</v>
      </c>
      <c r="Q31" s="17" t="e">
        <f>[4]耳下!$Q27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[4]耳下!$C28</f>
        <v>#N/A</v>
      </c>
      <c r="D32" s="17" t="e">
        <f>[4]耳下!$D28</f>
        <v>#N/A</v>
      </c>
      <c r="E32" s="17" t="e">
        <f>[4]耳下!$E28</f>
        <v>#N/A</v>
      </c>
      <c r="F32" s="17" t="e">
        <f>[4]耳下!$F28</f>
        <v>#N/A</v>
      </c>
      <c r="G32" s="17" t="e">
        <f>[4]耳下!$G28</f>
        <v>#N/A</v>
      </c>
      <c r="H32" s="17" t="e">
        <f>[4]耳下!$H28</f>
        <v>#N/A</v>
      </c>
      <c r="I32" s="17" t="e">
        <f>[4]耳下!$I28</f>
        <v>#N/A</v>
      </c>
      <c r="J32" s="17" t="e">
        <f>[4]耳下!$J28</f>
        <v>#N/A</v>
      </c>
      <c r="K32" s="17" t="e">
        <f>[4]耳下!$K28</f>
        <v>#N/A</v>
      </c>
      <c r="L32" s="17" t="e">
        <f>[4]耳下!$L28</f>
        <v>#N/A</v>
      </c>
      <c r="M32" s="17" t="e">
        <f>[4]耳下!$M28</f>
        <v>#N/A</v>
      </c>
      <c r="N32" s="17" t="e">
        <f>[4]耳下!$N28</f>
        <v>#N/A</v>
      </c>
      <c r="O32" s="17" t="e">
        <f>[4]耳下!$O28</f>
        <v>#N/A</v>
      </c>
      <c r="P32" s="17" t="e">
        <f>[4]耳下!$P28</f>
        <v>#N/A</v>
      </c>
      <c r="Q32" s="17" t="e">
        <f>[4]耳下!$Q28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[4]耳下!$C29</f>
        <v>#N/A</v>
      </c>
      <c r="D33" s="17" t="e">
        <f>[4]耳下!$D29</f>
        <v>#N/A</v>
      </c>
      <c r="E33" s="17" t="e">
        <f>[4]耳下!$E29</f>
        <v>#N/A</v>
      </c>
      <c r="F33" s="17" t="e">
        <f>[4]耳下!$F29</f>
        <v>#N/A</v>
      </c>
      <c r="G33" s="17" t="e">
        <f>[4]耳下!$G29</f>
        <v>#N/A</v>
      </c>
      <c r="H33" s="17" t="e">
        <f>[4]耳下!$H29</f>
        <v>#N/A</v>
      </c>
      <c r="I33" s="17" t="e">
        <f>[4]耳下!$I29</f>
        <v>#N/A</v>
      </c>
      <c r="J33" s="17" t="e">
        <f>[4]耳下!$J29</f>
        <v>#N/A</v>
      </c>
      <c r="K33" s="17" t="e">
        <f>[4]耳下!$K29</f>
        <v>#N/A</v>
      </c>
      <c r="L33" s="17" t="e">
        <f>[4]耳下!$L29</f>
        <v>#N/A</v>
      </c>
      <c r="M33" s="17" t="e">
        <f>[4]耳下!$M29</f>
        <v>#N/A</v>
      </c>
      <c r="N33" s="17" t="e">
        <f>[4]耳下!$N29</f>
        <v>#N/A</v>
      </c>
      <c r="O33" s="17" t="e">
        <f>[4]耳下!$O29</f>
        <v>#N/A</v>
      </c>
      <c r="P33" s="17" t="e">
        <f>[4]耳下!$P29</f>
        <v>#N/A</v>
      </c>
      <c r="Q33" s="17" t="e">
        <f>[4]耳下!$Q29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[4]耳下!$C30</f>
        <v>#N/A</v>
      </c>
      <c r="D34" s="17" t="e">
        <f>[4]耳下!$D30</f>
        <v>#N/A</v>
      </c>
      <c r="E34" s="17" t="e">
        <f>[4]耳下!$E30</f>
        <v>#N/A</v>
      </c>
      <c r="F34" s="17" t="e">
        <f>[4]耳下!$F30</f>
        <v>#N/A</v>
      </c>
      <c r="G34" s="17" t="e">
        <f>[4]耳下!$G30</f>
        <v>#N/A</v>
      </c>
      <c r="H34" s="17" t="e">
        <f>[4]耳下!$H30</f>
        <v>#N/A</v>
      </c>
      <c r="I34" s="17" t="e">
        <f>[4]耳下!$I30</f>
        <v>#N/A</v>
      </c>
      <c r="J34" s="17" t="e">
        <f>[4]耳下!$J30</f>
        <v>#N/A</v>
      </c>
      <c r="K34" s="17" t="e">
        <f>[4]耳下!$K30</f>
        <v>#N/A</v>
      </c>
      <c r="L34" s="17" t="e">
        <f>[4]耳下!$L30</f>
        <v>#N/A</v>
      </c>
      <c r="M34" s="17" t="e">
        <f>[4]耳下!$M30</f>
        <v>#N/A</v>
      </c>
      <c r="N34" s="17" t="e">
        <f>[4]耳下!$N30</f>
        <v>#N/A</v>
      </c>
      <c r="O34" s="17" t="e">
        <f>[4]耳下!$O30</f>
        <v>#N/A</v>
      </c>
      <c r="P34" s="17" t="e">
        <f>[4]耳下!$P30</f>
        <v>#N/A</v>
      </c>
      <c r="Q34" s="17" t="e">
        <f>[4]耳下!$Q30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[4]耳下!$C31</f>
        <v>#N/A</v>
      </c>
      <c r="D35" s="17" t="e">
        <f>[4]耳下!$D31</f>
        <v>#N/A</v>
      </c>
      <c r="E35" s="17" t="e">
        <f>[4]耳下!$E31</f>
        <v>#N/A</v>
      </c>
      <c r="F35" s="17" t="e">
        <f>[4]耳下!$F31</f>
        <v>#N/A</v>
      </c>
      <c r="G35" s="17" t="e">
        <f>[4]耳下!$G31</f>
        <v>#N/A</v>
      </c>
      <c r="H35" s="17" t="e">
        <f>[4]耳下!$H31</f>
        <v>#N/A</v>
      </c>
      <c r="I35" s="17" t="e">
        <f>[4]耳下!$I31</f>
        <v>#N/A</v>
      </c>
      <c r="J35" s="17" t="e">
        <f>[4]耳下!$J31</f>
        <v>#N/A</v>
      </c>
      <c r="K35" s="17" t="e">
        <f>[4]耳下!$K31</f>
        <v>#N/A</v>
      </c>
      <c r="L35" s="17" t="e">
        <f>[4]耳下!$L31</f>
        <v>#N/A</v>
      </c>
      <c r="M35" s="17" t="e">
        <f>[4]耳下!$M31</f>
        <v>#N/A</v>
      </c>
      <c r="N35" s="17" t="e">
        <f>[4]耳下!$N31</f>
        <v>#N/A</v>
      </c>
      <c r="O35" s="17" t="e">
        <f>[4]耳下!$O31</f>
        <v>#N/A</v>
      </c>
      <c r="P35" s="17" t="e">
        <f>[4]耳下!$P31</f>
        <v>#N/A</v>
      </c>
      <c r="Q35" s="17" t="e">
        <f>[4]耳下!$Q31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[4]耳下!$C32</f>
        <v>#N/A</v>
      </c>
      <c r="D36" s="17" t="e">
        <f>[4]耳下!$D32</f>
        <v>#N/A</v>
      </c>
      <c r="E36" s="17" t="e">
        <f>[4]耳下!$E32</f>
        <v>#N/A</v>
      </c>
      <c r="F36" s="17" t="e">
        <f>[4]耳下!$F32</f>
        <v>#N/A</v>
      </c>
      <c r="G36" s="17" t="e">
        <f>[4]耳下!$G32</f>
        <v>#N/A</v>
      </c>
      <c r="H36" s="17" t="e">
        <f>[4]耳下!$H32</f>
        <v>#N/A</v>
      </c>
      <c r="I36" s="17" t="e">
        <f>[4]耳下!$I32</f>
        <v>#N/A</v>
      </c>
      <c r="J36" s="17" t="e">
        <f>[4]耳下!$J32</f>
        <v>#N/A</v>
      </c>
      <c r="K36" s="17" t="e">
        <f>[4]耳下!$K32</f>
        <v>#N/A</v>
      </c>
      <c r="L36" s="17" t="e">
        <f>[4]耳下!$L32</f>
        <v>#N/A</v>
      </c>
      <c r="M36" s="17" t="e">
        <f>[4]耳下!$M32</f>
        <v>#N/A</v>
      </c>
      <c r="N36" s="17" t="e">
        <f>[4]耳下!$N32</f>
        <v>#N/A</v>
      </c>
      <c r="O36" s="17" t="e">
        <f>[4]耳下!$O32</f>
        <v>#N/A</v>
      </c>
      <c r="P36" s="17" t="e">
        <f>[4]耳下!$P32</f>
        <v>#N/A</v>
      </c>
      <c r="Q36" s="17" t="e">
        <f>[4]耳下!$Q32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[4]耳下!$C33</f>
        <v>#N/A</v>
      </c>
      <c r="D37" s="17" t="e">
        <f>[4]耳下!$D33</f>
        <v>#N/A</v>
      </c>
      <c r="E37" s="17" t="e">
        <f>[4]耳下!$E33</f>
        <v>#N/A</v>
      </c>
      <c r="F37" s="17" t="e">
        <f>[4]耳下!$F33</f>
        <v>#N/A</v>
      </c>
      <c r="G37" s="17" t="e">
        <f>[4]耳下!$G33</f>
        <v>#N/A</v>
      </c>
      <c r="H37" s="17" t="e">
        <f>[4]耳下!$H33</f>
        <v>#N/A</v>
      </c>
      <c r="I37" s="17" t="e">
        <f>[4]耳下!$I33</f>
        <v>#N/A</v>
      </c>
      <c r="J37" s="17" t="e">
        <f>[4]耳下!$J33</f>
        <v>#N/A</v>
      </c>
      <c r="K37" s="17" t="e">
        <f>[4]耳下!$K33</f>
        <v>#N/A</v>
      </c>
      <c r="L37" s="17" t="e">
        <f>[4]耳下!$L33</f>
        <v>#N/A</v>
      </c>
      <c r="M37" s="17" t="e">
        <f>[4]耳下!$M33</f>
        <v>#N/A</v>
      </c>
      <c r="N37" s="17" t="e">
        <f>[4]耳下!$N33</f>
        <v>#N/A</v>
      </c>
      <c r="O37" s="17" t="e">
        <f>[4]耳下!$O33</f>
        <v>#N/A</v>
      </c>
      <c r="P37" s="17" t="e">
        <f>[4]耳下!$P33</f>
        <v>#N/A</v>
      </c>
      <c r="Q37" s="17" t="e">
        <f>[4]耳下!$Q33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[4]耳下!$C34</f>
        <v>#N/A</v>
      </c>
      <c r="D38" s="17" t="e">
        <f>[4]耳下!$D34</f>
        <v>#N/A</v>
      </c>
      <c r="E38" s="17" t="e">
        <f>[4]耳下!$E34</f>
        <v>#N/A</v>
      </c>
      <c r="F38" s="17" t="e">
        <f>[4]耳下!$F34</f>
        <v>#N/A</v>
      </c>
      <c r="G38" s="17" t="e">
        <f>[4]耳下!$G34</f>
        <v>#N/A</v>
      </c>
      <c r="H38" s="17" t="e">
        <f>[4]耳下!$H34</f>
        <v>#N/A</v>
      </c>
      <c r="I38" s="17" t="e">
        <f>[4]耳下!$I34</f>
        <v>#N/A</v>
      </c>
      <c r="J38" s="17" t="e">
        <f>[4]耳下!$J34</f>
        <v>#N/A</v>
      </c>
      <c r="K38" s="17" t="e">
        <f>[4]耳下!$K34</f>
        <v>#N/A</v>
      </c>
      <c r="L38" s="17" t="e">
        <f>[4]耳下!$L34</f>
        <v>#N/A</v>
      </c>
      <c r="M38" s="17" t="e">
        <f>[4]耳下!$M34</f>
        <v>#N/A</v>
      </c>
      <c r="N38" s="17" t="e">
        <f>[4]耳下!$N34</f>
        <v>#N/A</v>
      </c>
      <c r="O38" s="17" t="e">
        <f>[4]耳下!$O34</f>
        <v>#N/A</v>
      </c>
      <c r="P38" s="17" t="e">
        <f>[4]耳下!$P34</f>
        <v>#N/A</v>
      </c>
      <c r="Q38" s="17" t="e">
        <f>[4]耳下!$Q34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[4]耳下!$C35</f>
        <v>#N/A</v>
      </c>
      <c r="D39" s="17" t="e">
        <f>[4]耳下!$D35</f>
        <v>#N/A</v>
      </c>
      <c r="E39" s="17" t="e">
        <f>[4]耳下!$E35</f>
        <v>#N/A</v>
      </c>
      <c r="F39" s="17" t="e">
        <f>[4]耳下!$F35</f>
        <v>#N/A</v>
      </c>
      <c r="G39" s="17" t="e">
        <f>[4]耳下!$G35</f>
        <v>#N/A</v>
      </c>
      <c r="H39" s="17" t="e">
        <f>[4]耳下!$H35</f>
        <v>#N/A</v>
      </c>
      <c r="I39" s="17" t="e">
        <f>[4]耳下!$I35</f>
        <v>#N/A</v>
      </c>
      <c r="J39" s="17" t="e">
        <f>[4]耳下!$J35</f>
        <v>#N/A</v>
      </c>
      <c r="K39" s="17" t="e">
        <f>[4]耳下!$K35</f>
        <v>#N/A</v>
      </c>
      <c r="L39" s="17" t="e">
        <f>[4]耳下!$L35</f>
        <v>#N/A</v>
      </c>
      <c r="M39" s="17" t="e">
        <f>[4]耳下!$M35</f>
        <v>#N/A</v>
      </c>
      <c r="N39" s="17" t="e">
        <f>[4]耳下!$N35</f>
        <v>#N/A</v>
      </c>
      <c r="O39" s="17" t="e">
        <f>[4]耳下!$O35</f>
        <v>#N/A</v>
      </c>
      <c r="P39" s="17" t="e">
        <f>[4]耳下!$P35</f>
        <v>#N/A</v>
      </c>
      <c r="Q39" s="17" t="e">
        <f>[4]耳下!$Q35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[4]耳下!$C36</f>
        <v>#N/A</v>
      </c>
      <c r="D40" s="17" t="e">
        <f>[4]耳下!$D36</f>
        <v>#N/A</v>
      </c>
      <c r="E40" s="17" t="e">
        <f>[4]耳下!$E36</f>
        <v>#N/A</v>
      </c>
      <c r="F40" s="17" t="e">
        <f>[4]耳下!$F36</f>
        <v>#N/A</v>
      </c>
      <c r="G40" s="17" t="e">
        <f>[4]耳下!$G36</f>
        <v>#N/A</v>
      </c>
      <c r="H40" s="17" t="e">
        <f>[4]耳下!$H36</f>
        <v>#N/A</v>
      </c>
      <c r="I40" s="17" t="e">
        <f>[4]耳下!$I36</f>
        <v>#N/A</v>
      </c>
      <c r="J40" s="17" t="e">
        <f>[4]耳下!$J36</f>
        <v>#N/A</v>
      </c>
      <c r="K40" s="17" t="e">
        <f>[4]耳下!$K36</f>
        <v>#N/A</v>
      </c>
      <c r="L40" s="17" t="e">
        <f>[4]耳下!$L36</f>
        <v>#N/A</v>
      </c>
      <c r="M40" s="17" t="e">
        <f>[4]耳下!$M36</f>
        <v>#N/A</v>
      </c>
      <c r="N40" s="17" t="e">
        <f>[4]耳下!$N36</f>
        <v>#N/A</v>
      </c>
      <c r="O40" s="17" t="e">
        <f>[4]耳下!$O36</f>
        <v>#N/A</v>
      </c>
      <c r="P40" s="17" t="e">
        <f>[4]耳下!$P36</f>
        <v>#N/A</v>
      </c>
      <c r="Q40" s="17" t="e">
        <f>[4]耳下!$Q36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[4]耳下!$C37</f>
        <v>#N/A</v>
      </c>
      <c r="D41" s="17" t="e">
        <f>[4]耳下!$D37</f>
        <v>#N/A</v>
      </c>
      <c r="E41" s="17" t="e">
        <f>[4]耳下!$E37</f>
        <v>#N/A</v>
      </c>
      <c r="F41" s="17" t="e">
        <f>[4]耳下!$F37</f>
        <v>#N/A</v>
      </c>
      <c r="G41" s="17" t="e">
        <f>[4]耳下!$G37</f>
        <v>#N/A</v>
      </c>
      <c r="H41" s="17" t="e">
        <f>[4]耳下!$H37</f>
        <v>#N/A</v>
      </c>
      <c r="I41" s="17" t="e">
        <f>[4]耳下!$I37</f>
        <v>#N/A</v>
      </c>
      <c r="J41" s="17" t="e">
        <f>[4]耳下!$J37</f>
        <v>#N/A</v>
      </c>
      <c r="K41" s="17" t="e">
        <f>[4]耳下!$K37</f>
        <v>#N/A</v>
      </c>
      <c r="L41" s="17" t="e">
        <f>[4]耳下!$L37</f>
        <v>#N/A</v>
      </c>
      <c r="M41" s="17" t="e">
        <f>[4]耳下!$M37</f>
        <v>#N/A</v>
      </c>
      <c r="N41" s="17" t="e">
        <f>[4]耳下!$N37</f>
        <v>#N/A</v>
      </c>
      <c r="O41" s="17" t="e">
        <f>[4]耳下!$O37</f>
        <v>#N/A</v>
      </c>
      <c r="P41" s="17" t="e">
        <f>[4]耳下!$P37</f>
        <v>#N/A</v>
      </c>
      <c r="Q41" s="17" t="e">
        <f>[4]耳下!$Q37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[4]耳下!$C38</f>
        <v>#N/A</v>
      </c>
      <c r="D42" s="17" t="e">
        <f>[4]耳下!$D38</f>
        <v>#N/A</v>
      </c>
      <c r="E42" s="17" t="e">
        <f>[4]耳下!$E38</f>
        <v>#N/A</v>
      </c>
      <c r="F42" s="17" t="e">
        <f>[4]耳下!$F38</f>
        <v>#N/A</v>
      </c>
      <c r="G42" s="17" t="e">
        <f>[4]耳下!$G38</f>
        <v>#N/A</v>
      </c>
      <c r="H42" s="17" t="e">
        <f>[4]耳下!$H38</f>
        <v>#N/A</v>
      </c>
      <c r="I42" s="17" t="e">
        <f>[4]耳下!$I38</f>
        <v>#N/A</v>
      </c>
      <c r="J42" s="17" t="e">
        <f>[4]耳下!$J38</f>
        <v>#N/A</v>
      </c>
      <c r="K42" s="17" t="e">
        <f>[4]耳下!$K38</f>
        <v>#N/A</v>
      </c>
      <c r="L42" s="17" t="e">
        <f>[4]耳下!$L38</f>
        <v>#N/A</v>
      </c>
      <c r="M42" s="17" t="e">
        <f>[4]耳下!$M38</f>
        <v>#N/A</v>
      </c>
      <c r="N42" s="17" t="e">
        <f>[4]耳下!$N38</f>
        <v>#N/A</v>
      </c>
      <c r="O42" s="17" t="e">
        <f>[4]耳下!$O38</f>
        <v>#N/A</v>
      </c>
      <c r="P42" s="17" t="e">
        <f>[4]耳下!$P38</f>
        <v>#N/A</v>
      </c>
      <c r="Q42" s="17" t="e">
        <f>[4]耳下!$Q38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[4]耳下!$C39</f>
        <v>#N/A</v>
      </c>
      <c r="D43" s="17" t="e">
        <f>[4]耳下!$D39</f>
        <v>#N/A</v>
      </c>
      <c r="E43" s="17" t="e">
        <f>[4]耳下!$E39</f>
        <v>#N/A</v>
      </c>
      <c r="F43" s="17" t="e">
        <f>[4]耳下!$F39</f>
        <v>#N/A</v>
      </c>
      <c r="G43" s="17" t="e">
        <f>[4]耳下!$G39</f>
        <v>#N/A</v>
      </c>
      <c r="H43" s="17" t="e">
        <f>[4]耳下!$H39</f>
        <v>#N/A</v>
      </c>
      <c r="I43" s="17" t="e">
        <f>[4]耳下!$I39</f>
        <v>#N/A</v>
      </c>
      <c r="J43" s="17" t="e">
        <f>[4]耳下!$J39</f>
        <v>#N/A</v>
      </c>
      <c r="K43" s="17" t="e">
        <f>[4]耳下!$K39</f>
        <v>#N/A</v>
      </c>
      <c r="L43" s="17" t="e">
        <f>[4]耳下!$L39</f>
        <v>#N/A</v>
      </c>
      <c r="M43" s="17" t="e">
        <f>[4]耳下!$M39</f>
        <v>#N/A</v>
      </c>
      <c r="N43" s="17" t="e">
        <f>[4]耳下!$N39</f>
        <v>#N/A</v>
      </c>
      <c r="O43" s="17" t="e">
        <f>[4]耳下!$O39</f>
        <v>#N/A</v>
      </c>
      <c r="P43" s="17" t="e">
        <f>[4]耳下!$P39</f>
        <v>#N/A</v>
      </c>
      <c r="Q43" s="17" t="e">
        <f>[4]耳下!$Q39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[4]耳下!$C40</f>
        <v>#N/A</v>
      </c>
      <c r="D44" s="17" t="e">
        <f>[4]耳下!$D40</f>
        <v>#N/A</v>
      </c>
      <c r="E44" s="17" t="e">
        <f>[4]耳下!$E40</f>
        <v>#N/A</v>
      </c>
      <c r="F44" s="17" t="e">
        <f>[4]耳下!$F40</f>
        <v>#N/A</v>
      </c>
      <c r="G44" s="17" t="e">
        <f>[4]耳下!$G40</f>
        <v>#N/A</v>
      </c>
      <c r="H44" s="17" t="e">
        <f>[4]耳下!$H40</f>
        <v>#N/A</v>
      </c>
      <c r="I44" s="17" t="e">
        <f>[4]耳下!$I40</f>
        <v>#N/A</v>
      </c>
      <c r="J44" s="17" t="e">
        <f>[4]耳下!$J40</f>
        <v>#N/A</v>
      </c>
      <c r="K44" s="17" t="e">
        <f>[4]耳下!$K40</f>
        <v>#N/A</v>
      </c>
      <c r="L44" s="17" t="e">
        <f>[4]耳下!$L40</f>
        <v>#N/A</v>
      </c>
      <c r="M44" s="17" t="e">
        <f>[4]耳下!$M40</f>
        <v>#N/A</v>
      </c>
      <c r="N44" s="17" t="e">
        <f>[4]耳下!$N40</f>
        <v>#N/A</v>
      </c>
      <c r="O44" s="17" t="e">
        <f>[4]耳下!$O40</f>
        <v>#N/A</v>
      </c>
      <c r="P44" s="17" t="e">
        <f>[4]耳下!$P40</f>
        <v>#N/A</v>
      </c>
      <c r="Q44" s="17" t="e">
        <f>[4]耳下!$Q40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[4]耳下!$C41</f>
        <v>#N/A</v>
      </c>
      <c r="D45" s="17" t="e">
        <f>[4]耳下!$D41</f>
        <v>#N/A</v>
      </c>
      <c r="E45" s="17" t="e">
        <f>[4]耳下!$E41</f>
        <v>#N/A</v>
      </c>
      <c r="F45" s="17" t="e">
        <f>[4]耳下!$F41</f>
        <v>#N/A</v>
      </c>
      <c r="G45" s="17" t="e">
        <f>[4]耳下!$G41</f>
        <v>#N/A</v>
      </c>
      <c r="H45" s="17" t="e">
        <f>[4]耳下!$H41</f>
        <v>#N/A</v>
      </c>
      <c r="I45" s="17" t="e">
        <f>[4]耳下!$I41</f>
        <v>#N/A</v>
      </c>
      <c r="J45" s="17" t="e">
        <f>[4]耳下!$J41</f>
        <v>#N/A</v>
      </c>
      <c r="K45" s="17" t="e">
        <f>[4]耳下!$K41</f>
        <v>#N/A</v>
      </c>
      <c r="L45" s="17" t="e">
        <f>[4]耳下!$L41</f>
        <v>#N/A</v>
      </c>
      <c r="M45" s="17" t="e">
        <f>[4]耳下!$M41</f>
        <v>#N/A</v>
      </c>
      <c r="N45" s="17" t="e">
        <f>[4]耳下!$N41</f>
        <v>#N/A</v>
      </c>
      <c r="O45" s="17" t="e">
        <f>[4]耳下!$O41</f>
        <v>#N/A</v>
      </c>
      <c r="P45" s="17" t="e">
        <f>[4]耳下!$P41</f>
        <v>#N/A</v>
      </c>
      <c r="Q45" s="17" t="e">
        <f>[4]耳下!$Q41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[4]耳下!$C42</f>
        <v>#N/A</v>
      </c>
      <c r="D46" s="17" t="e">
        <f>[4]耳下!$D42</f>
        <v>#N/A</v>
      </c>
      <c r="E46" s="17" t="e">
        <f>[4]耳下!$E42</f>
        <v>#N/A</v>
      </c>
      <c r="F46" s="17" t="e">
        <f>[4]耳下!$F42</f>
        <v>#N/A</v>
      </c>
      <c r="G46" s="17" t="e">
        <f>[4]耳下!$G42</f>
        <v>#N/A</v>
      </c>
      <c r="H46" s="17" t="e">
        <f>[4]耳下!$H42</f>
        <v>#N/A</v>
      </c>
      <c r="I46" s="17" t="e">
        <f>[4]耳下!$I42</f>
        <v>#N/A</v>
      </c>
      <c r="J46" s="17" t="e">
        <f>[4]耳下!$J42</f>
        <v>#N/A</v>
      </c>
      <c r="K46" s="17" t="e">
        <f>[4]耳下!$K42</f>
        <v>#N/A</v>
      </c>
      <c r="L46" s="17" t="e">
        <f>[4]耳下!$L42</f>
        <v>#N/A</v>
      </c>
      <c r="M46" s="17" t="e">
        <f>[4]耳下!$M42</f>
        <v>#N/A</v>
      </c>
      <c r="N46" s="17" t="e">
        <f>[4]耳下!$N42</f>
        <v>#N/A</v>
      </c>
      <c r="O46" s="17" t="e">
        <f>[4]耳下!$O42</f>
        <v>#N/A</v>
      </c>
      <c r="P46" s="17" t="e">
        <f>[4]耳下!$P42</f>
        <v>#N/A</v>
      </c>
      <c r="Q46" s="17" t="e">
        <f>[4]耳下!$Q42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[4]耳下!$C43</f>
        <v>#N/A</v>
      </c>
      <c r="D47" s="17" t="e">
        <f>[4]耳下!$D43</f>
        <v>#N/A</v>
      </c>
      <c r="E47" s="17" t="e">
        <f>[4]耳下!$E43</f>
        <v>#N/A</v>
      </c>
      <c r="F47" s="17" t="e">
        <f>[4]耳下!$F43</f>
        <v>#N/A</v>
      </c>
      <c r="G47" s="17" t="e">
        <f>[4]耳下!$G43</f>
        <v>#N/A</v>
      </c>
      <c r="H47" s="17" t="e">
        <f>[4]耳下!$H43</f>
        <v>#N/A</v>
      </c>
      <c r="I47" s="17" t="e">
        <f>[4]耳下!$I43</f>
        <v>#N/A</v>
      </c>
      <c r="J47" s="17" t="e">
        <f>[4]耳下!$J43</f>
        <v>#N/A</v>
      </c>
      <c r="K47" s="17" t="e">
        <f>[4]耳下!$K43</f>
        <v>#N/A</v>
      </c>
      <c r="L47" s="17" t="e">
        <f>[4]耳下!$L43</f>
        <v>#N/A</v>
      </c>
      <c r="M47" s="17" t="e">
        <f>[4]耳下!$M43</f>
        <v>#N/A</v>
      </c>
      <c r="N47" s="17" t="e">
        <f>[4]耳下!$N43</f>
        <v>#N/A</v>
      </c>
      <c r="O47" s="17" t="e">
        <f>[4]耳下!$O43</f>
        <v>#N/A</v>
      </c>
      <c r="P47" s="17" t="e">
        <f>[4]耳下!$P43</f>
        <v>#N/A</v>
      </c>
      <c r="Q47" s="17" t="e">
        <f>[4]耳下!$Q43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[4]耳下!$C44</f>
        <v>#N/A</v>
      </c>
      <c r="D48" s="17" t="e">
        <f>[4]耳下!$D44</f>
        <v>#N/A</v>
      </c>
      <c r="E48" s="17" t="e">
        <f>[4]耳下!$E44</f>
        <v>#N/A</v>
      </c>
      <c r="F48" s="17" t="e">
        <f>[4]耳下!$F44</f>
        <v>#N/A</v>
      </c>
      <c r="G48" s="17" t="e">
        <f>[4]耳下!$G44</f>
        <v>#N/A</v>
      </c>
      <c r="H48" s="17" t="e">
        <f>[4]耳下!$H44</f>
        <v>#N/A</v>
      </c>
      <c r="I48" s="17" t="e">
        <f>[4]耳下!$I44</f>
        <v>#N/A</v>
      </c>
      <c r="J48" s="17" t="e">
        <f>[4]耳下!$J44</f>
        <v>#N/A</v>
      </c>
      <c r="K48" s="17" t="e">
        <f>[4]耳下!$K44</f>
        <v>#N/A</v>
      </c>
      <c r="L48" s="17" t="e">
        <f>[4]耳下!$L44</f>
        <v>#N/A</v>
      </c>
      <c r="M48" s="17" t="e">
        <f>[4]耳下!$M44</f>
        <v>#N/A</v>
      </c>
      <c r="N48" s="17" t="e">
        <f>[4]耳下!$N44</f>
        <v>#N/A</v>
      </c>
      <c r="O48" s="17" t="e">
        <f>[4]耳下!$O44</f>
        <v>#N/A</v>
      </c>
      <c r="P48" s="17" t="e">
        <f>[4]耳下!$P44</f>
        <v>#N/A</v>
      </c>
      <c r="Q48" s="17" t="e">
        <f>[4]耳下!$Q44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[4]耳下!$C45</f>
        <v>#N/A</v>
      </c>
      <c r="D49" s="17" t="e">
        <f>[4]耳下!$D45</f>
        <v>#N/A</v>
      </c>
      <c r="E49" s="17" t="e">
        <f>[4]耳下!$E45</f>
        <v>#N/A</v>
      </c>
      <c r="F49" s="17" t="e">
        <f>[4]耳下!$F45</f>
        <v>#N/A</v>
      </c>
      <c r="G49" s="17" t="e">
        <f>[4]耳下!$G45</f>
        <v>#N/A</v>
      </c>
      <c r="H49" s="17" t="e">
        <f>[4]耳下!$H45</f>
        <v>#N/A</v>
      </c>
      <c r="I49" s="17" t="e">
        <f>[4]耳下!$I45</f>
        <v>#N/A</v>
      </c>
      <c r="J49" s="17" t="e">
        <f>[4]耳下!$J45</f>
        <v>#N/A</v>
      </c>
      <c r="K49" s="17" t="e">
        <f>[4]耳下!$K45</f>
        <v>#N/A</v>
      </c>
      <c r="L49" s="17" t="e">
        <f>[4]耳下!$L45</f>
        <v>#N/A</v>
      </c>
      <c r="M49" s="17" t="e">
        <f>[4]耳下!$M45</f>
        <v>#N/A</v>
      </c>
      <c r="N49" s="17" t="e">
        <f>[4]耳下!$N45</f>
        <v>#N/A</v>
      </c>
      <c r="O49" s="17" t="e">
        <f>[4]耳下!$O45</f>
        <v>#N/A</v>
      </c>
      <c r="P49" s="17" t="e">
        <f>[4]耳下!$P45</f>
        <v>#N/A</v>
      </c>
      <c r="Q49" s="17" t="e">
        <f>[4]耳下!$Q45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[4]耳下!$C46</f>
        <v>#N/A</v>
      </c>
      <c r="D50" s="17" t="e">
        <f>[4]耳下!$D46</f>
        <v>#N/A</v>
      </c>
      <c r="E50" s="17" t="e">
        <f>[4]耳下!$E46</f>
        <v>#N/A</v>
      </c>
      <c r="F50" s="17" t="e">
        <f>[4]耳下!$F46</f>
        <v>#N/A</v>
      </c>
      <c r="G50" s="17" t="e">
        <f>[4]耳下!$G46</f>
        <v>#N/A</v>
      </c>
      <c r="H50" s="17" t="e">
        <f>[4]耳下!$H46</f>
        <v>#N/A</v>
      </c>
      <c r="I50" s="17" t="e">
        <f>[4]耳下!$I46</f>
        <v>#N/A</v>
      </c>
      <c r="J50" s="17" t="e">
        <f>[4]耳下!$J46</f>
        <v>#N/A</v>
      </c>
      <c r="K50" s="17" t="e">
        <f>[4]耳下!$K46</f>
        <v>#N/A</v>
      </c>
      <c r="L50" s="17" t="e">
        <f>[4]耳下!$L46</f>
        <v>#N/A</v>
      </c>
      <c r="M50" s="17" t="e">
        <f>[4]耳下!$M46</f>
        <v>#N/A</v>
      </c>
      <c r="N50" s="17" t="e">
        <f>[4]耳下!$N46</f>
        <v>#N/A</v>
      </c>
      <c r="O50" s="17" t="e">
        <f>[4]耳下!$O46</f>
        <v>#N/A</v>
      </c>
      <c r="P50" s="17" t="e">
        <f>[4]耳下!$P46</f>
        <v>#N/A</v>
      </c>
      <c r="Q50" s="17" t="e">
        <f>[4]耳下!$Q46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[4]耳下!$C47</f>
        <v>#N/A</v>
      </c>
      <c r="D51" s="17" t="e">
        <f>[4]耳下!$D47</f>
        <v>#N/A</v>
      </c>
      <c r="E51" s="17" t="e">
        <f>[4]耳下!$E47</f>
        <v>#N/A</v>
      </c>
      <c r="F51" s="17" t="e">
        <f>[4]耳下!$F47</f>
        <v>#N/A</v>
      </c>
      <c r="G51" s="17" t="e">
        <f>[4]耳下!$G47</f>
        <v>#N/A</v>
      </c>
      <c r="H51" s="17" t="e">
        <f>[4]耳下!$H47</f>
        <v>#N/A</v>
      </c>
      <c r="I51" s="17" t="e">
        <f>[4]耳下!$I47</f>
        <v>#N/A</v>
      </c>
      <c r="J51" s="17" t="e">
        <f>[4]耳下!$J47</f>
        <v>#N/A</v>
      </c>
      <c r="K51" s="17" t="e">
        <f>[4]耳下!$K47</f>
        <v>#N/A</v>
      </c>
      <c r="L51" s="17" t="e">
        <f>[4]耳下!$L47</f>
        <v>#N/A</v>
      </c>
      <c r="M51" s="17" t="e">
        <f>[4]耳下!$M47</f>
        <v>#N/A</v>
      </c>
      <c r="N51" s="17" t="e">
        <f>[4]耳下!$N47</f>
        <v>#N/A</v>
      </c>
      <c r="O51" s="17" t="e">
        <f>[4]耳下!$O47</f>
        <v>#N/A</v>
      </c>
      <c r="P51" s="17" t="e">
        <f>[4]耳下!$P47</f>
        <v>#N/A</v>
      </c>
      <c r="Q51" s="17" t="e">
        <f>[4]耳下!$Q47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[4]耳下!$C48</f>
        <v>#N/A</v>
      </c>
      <c r="D52" s="17" t="e">
        <f>[4]耳下!$D48</f>
        <v>#N/A</v>
      </c>
      <c r="E52" s="17" t="e">
        <f>[4]耳下!$E48</f>
        <v>#N/A</v>
      </c>
      <c r="F52" s="17" t="e">
        <f>[4]耳下!$F48</f>
        <v>#N/A</v>
      </c>
      <c r="G52" s="17" t="e">
        <f>[4]耳下!$G48</f>
        <v>#N/A</v>
      </c>
      <c r="H52" s="17" t="e">
        <f>[4]耳下!$H48</f>
        <v>#N/A</v>
      </c>
      <c r="I52" s="17" t="e">
        <f>[4]耳下!$I48</f>
        <v>#N/A</v>
      </c>
      <c r="J52" s="17" t="e">
        <f>[4]耳下!$J48</f>
        <v>#N/A</v>
      </c>
      <c r="K52" s="17" t="e">
        <f>[4]耳下!$K48</f>
        <v>#N/A</v>
      </c>
      <c r="L52" s="17" t="e">
        <f>[4]耳下!$L48</f>
        <v>#N/A</v>
      </c>
      <c r="M52" s="17" t="e">
        <f>[4]耳下!$M48</f>
        <v>#N/A</v>
      </c>
      <c r="N52" s="17" t="e">
        <f>[4]耳下!$N48</f>
        <v>#N/A</v>
      </c>
      <c r="O52" s="17" t="e">
        <f>[4]耳下!$O48</f>
        <v>#N/A</v>
      </c>
      <c r="P52" s="17" t="e">
        <f>[4]耳下!$P48</f>
        <v>#N/A</v>
      </c>
      <c r="Q52" s="17" t="e">
        <f>[4]耳下!$Q48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[4]耳下!$C49</f>
        <v>#N/A</v>
      </c>
      <c r="D53" s="17" t="e">
        <f>[4]耳下!$D49</f>
        <v>#N/A</v>
      </c>
      <c r="E53" s="17" t="e">
        <f>[4]耳下!$E49</f>
        <v>#N/A</v>
      </c>
      <c r="F53" s="17" t="e">
        <f>[4]耳下!$F49</f>
        <v>#N/A</v>
      </c>
      <c r="G53" s="17" t="e">
        <f>[4]耳下!$G49</f>
        <v>#N/A</v>
      </c>
      <c r="H53" s="17" t="e">
        <f>[4]耳下!$H49</f>
        <v>#N/A</v>
      </c>
      <c r="I53" s="17" t="e">
        <f>[4]耳下!$I49</f>
        <v>#N/A</v>
      </c>
      <c r="J53" s="17" t="e">
        <f>[4]耳下!$J49</f>
        <v>#N/A</v>
      </c>
      <c r="K53" s="17" t="e">
        <f>[4]耳下!$K49</f>
        <v>#N/A</v>
      </c>
      <c r="L53" s="17" t="e">
        <f>[4]耳下!$L49</f>
        <v>#N/A</v>
      </c>
      <c r="M53" s="17" t="e">
        <f>[4]耳下!$M49</f>
        <v>#N/A</v>
      </c>
      <c r="N53" s="17" t="e">
        <f>[4]耳下!$N49</f>
        <v>#N/A</v>
      </c>
      <c r="O53" s="17" t="e">
        <f>[4]耳下!$O49</f>
        <v>#N/A</v>
      </c>
      <c r="P53" s="17" t="e">
        <f>[4]耳下!$P49</f>
        <v>#N/A</v>
      </c>
      <c r="Q53" s="17" t="e">
        <f>[4]耳下!$Q49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[4]耳下!$C50</f>
        <v>#N/A</v>
      </c>
      <c r="D54" s="17" t="e">
        <f>[4]耳下!$D50</f>
        <v>#N/A</v>
      </c>
      <c r="E54" s="17" t="e">
        <f>[4]耳下!$E50</f>
        <v>#N/A</v>
      </c>
      <c r="F54" s="17" t="e">
        <f>[4]耳下!$F50</f>
        <v>#N/A</v>
      </c>
      <c r="G54" s="17" t="e">
        <f>[4]耳下!$G50</f>
        <v>#N/A</v>
      </c>
      <c r="H54" s="17" t="e">
        <f>[4]耳下!$H50</f>
        <v>#N/A</v>
      </c>
      <c r="I54" s="17" t="e">
        <f>[4]耳下!$I50</f>
        <v>#N/A</v>
      </c>
      <c r="J54" s="17" t="e">
        <f>[4]耳下!$J50</f>
        <v>#N/A</v>
      </c>
      <c r="K54" s="17" t="e">
        <f>[4]耳下!$K50</f>
        <v>#N/A</v>
      </c>
      <c r="L54" s="17" t="e">
        <f>[4]耳下!$L50</f>
        <v>#N/A</v>
      </c>
      <c r="M54" s="17" t="e">
        <f>[4]耳下!$M50</f>
        <v>#N/A</v>
      </c>
      <c r="N54" s="17" t="e">
        <f>[4]耳下!$N50</f>
        <v>#N/A</v>
      </c>
      <c r="O54" s="17" t="e">
        <f>[4]耳下!$O50</f>
        <v>#N/A</v>
      </c>
      <c r="P54" s="17" t="e">
        <f>[4]耳下!$P50</f>
        <v>#N/A</v>
      </c>
      <c r="Q54" s="17" t="e">
        <f>[4]耳下!$Q50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[4]耳下!$C51</f>
        <v>#N/A</v>
      </c>
      <c r="D55" s="17" t="e">
        <f>[4]耳下!$D51</f>
        <v>#N/A</v>
      </c>
      <c r="E55" s="17" t="e">
        <f>[4]耳下!$E51</f>
        <v>#N/A</v>
      </c>
      <c r="F55" s="17" t="e">
        <f>[4]耳下!$F51</f>
        <v>#N/A</v>
      </c>
      <c r="G55" s="17" t="e">
        <f>[4]耳下!$G51</f>
        <v>#N/A</v>
      </c>
      <c r="H55" s="17" t="e">
        <f>[4]耳下!$H51</f>
        <v>#N/A</v>
      </c>
      <c r="I55" s="17" t="e">
        <f>[4]耳下!$I51</f>
        <v>#N/A</v>
      </c>
      <c r="J55" s="17" t="e">
        <f>[4]耳下!$J51</f>
        <v>#N/A</v>
      </c>
      <c r="K55" s="17" t="e">
        <f>[4]耳下!$K51</f>
        <v>#N/A</v>
      </c>
      <c r="L55" s="17" t="e">
        <f>[4]耳下!$L51</f>
        <v>#N/A</v>
      </c>
      <c r="M55" s="17" t="e">
        <f>[4]耳下!$M51</f>
        <v>#N/A</v>
      </c>
      <c r="N55" s="17" t="e">
        <f>[4]耳下!$N51</f>
        <v>#N/A</v>
      </c>
      <c r="O55" s="17" t="e">
        <f>[4]耳下!$O51</f>
        <v>#N/A</v>
      </c>
      <c r="P55" s="17" t="e">
        <f>[4]耳下!$P51</f>
        <v>#N/A</v>
      </c>
      <c r="Q55" s="17" t="e">
        <f>[4]耳下!$Q51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[4]耳下!$C52</f>
        <v>#N/A</v>
      </c>
      <c r="D56" s="17" t="e">
        <f>[4]耳下!$D52</f>
        <v>#N/A</v>
      </c>
      <c r="E56" s="17" t="e">
        <f>[4]耳下!$E52</f>
        <v>#N/A</v>
      </c>
      <c r="F56" s="17" t="e">
        <f>[4]耳下!$F52</f>
        <v>#N/A</v>
      </c>
      <c r="G56" s="17" t="e">
        <f>[4]耳下!$G52</f>
        <v>#N/A</v>
      </c>
      <c r="H56" s="17" t="e">
        <f>[4]耳下!$H52</f>
        <v>#N/A</v>
      </c>
      <c r="I56" s="17" t="e">
        <f>[4]耳下!$I52</f>
        <v>#N/A</v>
      </c>
      <c r="J56" s="17" t="e">
        <f>[4]耳下!$J52</f>
        <v>#N/A</v>
      </c>
      <c r="K56" s="17" t="e">
        <f>[4]耳下!$K52</f>
        <v>#N/A</v>
      </c>
      <c r="L56" s="17" t="e">
        <f>[4]耳下!$L52</f>
        <v>#N/A</v>
      </c>
      <c r="M56" s="17" t="e">
        <f>[4]耳下!$M52</f>
        <v>#N/A</v>
      </c>
      <c r="N56" s="17" t="e">
        <f>[4]耳下!$N52</f>
        <v>#N/A</v>
      </c>
      <c r="O56" s="17" t="e">
        <f>[4]耳下!$O52</f>
        <v>#N/A</v>
      </c>
      <c r="P56" s="17" t="e">
        <f>[4]耳下!$P52</f>
        <v>#N/A</v>
      </c>
      <c r="Q56" s="17" t="e">
        <f>[4]耳下!$Q52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[4]耳下!$C53</f>
        <v>#N/A</v>
      </c>
      <c r="D57" s="17" t="e">
        <f>[4]耳下!$D53</f>
        <v>#N/A</v>
      </c>
      <c r="E57" s="17" t="e">
        <f>[4]耳下!$E53</f>
        <v>#N/A</v>
      </c>
      <c r="F57" s="17" t="e">
        <f>[4]耳下!$F53</f>
        <v>#N/A</v>
      </c>
      <c r="G57" s="17" t="e">
        <f>[4]耳下!$G53</f>
        <v>#N/A</v>
      </c>
      <c r="H57" s="17" t="e">
        <f>[4]耳下!$H53</f>
        <v>#N/A</v>
      </c>
      <c r="I57" s="17" t="e">
        <f>[4]耳下!$I53</f>
        <v>#N/A</v>
      </c>
      <c r="J57" s="17" t="e">
        <f>[4]耳下!$J53</f>
        <v>#N/A</v>
      </c>
      <c r="K57" s="17" t="e">
        <f>[4]耳下!$K53</f>
        <v>#N/A</v>
      </c>
      <c r="L57" s="17" t="e">
        <f>[4]耳下!$L53</f>
        <v>#N/A</v>
      </c>
      <c r="M57" s="17" t="e">
        <f>[4]耳下!$M53</f>
        <v>#N/A</v>
      </c>
      <c r="N57" s="17" t="e">
        <f>[4]耳下!$N53</f>
        <v>#N/A</v>
      </c>
      <c r="O57" s="17" t="e">
        <f>[4]耳下!$O53</f>
        <v>#N/A</v>
      </c>
      <c r="P57" s="17" t="e">
        <f>[4]耳下!$P53</f>
        <v>#N/A</v>
      </c>
      <c r="Q57" s="17" t="e">
        <f>[4]耳下!$Q53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[4]耳下!$C54</f>
        <v>#N/A</v>
      </c>
      <c r="D58" s="104" t="e">
        <f>[4]耳下!$D54</f>
        <v>#N/A</v>
      </c>
      <c r="E58" s="104" t="e">
        <f>[4]耳下!$E54</f>
        <v>#N/A</v>
      </c>
      <c r="F58" s="104" t="e">
        <f>[4]耳下!$F54</f>
        <v>#N/A</v>
      </c>
      <c r="G58" s="104" t="e">
        <f>[4]耳下!$G54</f>
        <v>#N/A</v>
      </c>
      <c r="H58" s="104" t="e">
        <f>[4]耳下!$H54</f>
        <v>#N/A</v>
      </c>
      <c r="I58" s="104" t="e">
        <f>[4]耳下!$I54</f>
        <v>#N/A</v>
      </c>
      <c r="J58" s="104" t="e">
        <f>[4]耳下!$J54</f>
        <v>#N/A</v>
      </c>
      <c r="K58" s="104" t="e">
        <f>[4]耳下!$K54</f>
        <v>#N/A</v>
      </c>
      <c r="L58" s="104" t="e">
        <f>[4]耳下!$L54</f>
        <v>#N/A</v>
      </c>
      <c r="M58" s="104" t="e">
        <f>[4]耳下!$M54</f>
        <v>#N/A</v>
      </c>
      <c r="N58" s="104" t="e">
        <f>[4]耳下!$N54</f>
        <v>#N/A</v>
      </c>
      <c r="O58" s="104" t="e">
        <f>[4]耳下!$O54</f>
        <v>#N/A</v>
      </c>
      <c r="P58" s="104" t="e">
        <f>[4]耳下!$P54</f>
        <v>#N/A</v>
      </c>
      <c r="Q58" s="104" t="e">
        <f>[4]耳下!$Q54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14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2</v>
      </c>
      <c r="H60" s="2">
        <f t="array" ref="H60">+SUM(IF(NOT(ISERROR(H6:H58)),H6:H58))</f>
        <v>2</v>
      </c>
      <c r="I60" s="2">
        <f t="array" ref="I60">+SUM(IF(NOT(ISERROR(I6:I58)),I6:I58))</f>
        <v>2</v>
      </c>
      <c r="J60" s="2">
        <f t="array" ref="J60">+SUM(IF(NOT(ISERROR(J6:J58)),J6:J58))</f>
        <v>5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14.285714285714285</v>
      </c>
      <c r="H61" s="4">
        <f t="shared" si="4"/>
        <v>14.285714285714285</v>
      </c>
      <c r="I61" s="4">
        <f t="shared" si="4"/>
        <v>14.285714285714285</v>
      </c>
      <c r="J61" s="4">
        <f t="shared" si="4"/>
        <v>35.714285714285715</v>
      </c>
      <c r="K61" s="4">
        <f t="shared" si="4"/>
        <v>7.1428571428571423</v>
      </c>
      <c r="L61" s="4">
        <f t="shared" si="4"/>
        <v>0</v>
      </c>
      <c r="M61" s="4">
        <f t="shared" si="4"/>
        <v>7.1428571428571423</v>
      </c>
      <c r="N61" s="4">
        <f t="shared" si="4"/>
        <v>0</v>
      </c>
      <c r="O61" s="4">
        <f t="shared" si="4"/>
        <v>7.1428571428571423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14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[5]出血!$C2</f>
        <v>0</v>
      </c>
      <c r="D6" s="102">
        <f>[5]出血!$D2</f>
        <v>0</v>
      </c>
      <c r="E6" s="102">
        <f>[5]出血!$E2</f>
        <v>0</v>
      </c>
      <c r="F6" s="102">
        <f>[5]出血!$F2</f>
        <v>0</v>
      </c>
      <c r="G6" s="102">
        <f>[5]出血!$G2</f>
        <v>0</v>
      </c>
      <c r="H6" s="102">
        <f>[5]出血!$H2</f>
        <v>0</v>
      </c>
      <c r="I6" s="102">
        <f>[5]出血!$I2</f>
        <v>0</v>
      </c>
      <c r="J6" s="102">
        <f>[5]出血!$J2</f>
        <v>0</v>
      </c>
      <c r="K6" s="102">
        <f>[5]出血!$K2</f>
        <v>0</v>
      </c>
      <c r="L6" s="102">
        <f>[5]出血!$L2</f>
        <v>0</v>
      </c>
      <c r="M6" s="102">
        <f>[5]出血!$M2</f>
        <v>0</v>
      </c>
      <c r="N6" s="102">
        <f>[5]出血!$N2</f>
        <v>0</v>
      </c>
      <c r="O6" s="102">
        <f>[5]出血!$O2</f>
        <v>0</v>
      </c>
      <c r="P6" s="102">
        <f>[5]出血!$P2</f>
        <v>0</v>
      </c>
      <c r="Q6" s="102">
        <f>[5]出血!$Q2</f>
        <v>0</v>
      </c>
      <c r="R6" s="102">
        <f>[5]出血!$R2</f>
        <v>0</v>
      </c>
      <c r="S6" s="102">
        <f>[5]出血!$S2</f>
        <v>0</v>
      </c>
      <c r="T6" s="102">
        <f>[5]出血!$T2</f>
        <v>0</v>
      </c>
      <c r="U6" s="102">
        <f>[5]出血!$U2</f>
        <v>0</v>
      </c>
      <c r="V6" s="102">
        <f>[5]出血!$V2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[5]出血!$C3</f>
        <v>0</v>
      </c>
      <c r="D7" s="17">
        <f>[5]出血!$D3</f>
        <v>0</v>
      </c>
      <c r="E7" s="17">
        <f>[5]出血!$E3</f>
        <v>0</v>
      </c>
      <c r="F7" s="17">
        <f>[5]出血!$F3</f>
        <v>0</v>
      </c>
      <c r="G7" s="17">
        <f>[5]出血!$G3</f>
        <v>0</v>
      </c>
      <c r="H7" s="17">
        <f>[5]出血!$H3</f>
        <v>0</v>
      </c>
      <c r="I7" s="17">
        <f>[5]出血!$I3</f>
        <v>0</v>
      </c>
      <c r="J7" s="17">
        <f>[5]出血!$J3</f>
        <v>0</v>
      </c>
      <c r="K7" s="17">
        <f>[5]出血!$K3</f>
        <v>0</v>
      </c>
      <c r="L7" s="17">
        <f>[5]出血!$L3</f>
        <v>0</v>
      </c>
      <c r="M7" s="17">
        <f>[5]出血!$M3</f>
        <v>0</v>
      </c>
      <c r="N7" s="17">
        <f>[5]出血!$N3</f>
        <v>0</v>
      </c>
      <c r="O7" s="17">
        <f>[5]出血!$O3</f>
        <v>0</v>
      </c>
      <c r="P7" s="17">
        <f>[5]出血!$P3</f>
        <v>0</v>
      </c>
      <c r="Q7" s="17">
        <f>[5]出血!$Q3</f>
        <v>0</v>
      </c>
      <c r="R7" s="17">
        <f>[5]出血!$R3</f>
        <v>0</v>
      </c>
      <c r="S7" s="17">
        <f>[5]出血!$S3</f>
        <v>0</v>
      </c>
      <c r="T7" s="17">
        <f>[5]出血!$T3</f>
        <v>0</v>
      </c>
      <c r="U7" s="17">
        <f>[5]出血!$U3</f>
        <v>0</v>
      </c>
      <c r="V7" s="17">
        <f>[5]出血!$V3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[5]出血!$C4</f>
        <v>0</v>
      </c>
      <c r="D8" s="17">
        <f>[5]出血!$D4</f>
        <v>0</v>
      </c>
      <c r="E8" s="17">
        <f>[5]出血!$E4</f>
        <v>0</v>
      </c>
      <c r="F8" s="17">
        <f>[5]出血!$F4</f>
        <v>0</v>
      </c>
      <c r="G8" s="17">
        <f>[5]出血!$G4</f>
        <v>0</v>
      </c>
      <c r="H8" s="17">
        <f>[5]出血!$H4</f>
        <v>0</v>
      </c>
      <c r="I8" s="17">
        <f>[5]出血!$I4</f>
        <v>0</v>
      </c>
      <c r="J8" s="17">
        <f>[5]出血!$J4</f>
        <v>0</v>
      </c>
      <c r="K8" s="17">
        <f>[5]出血!$K4</f>
        <v>0</v>
      </c>
      <c r="L8" s="17">
        <f>[5]出血!$L4</f>
        <v>0</v>
      </c>
      <c r="M8" s="17">
        <f>[5]出血!$M4</f>
        <v>0</v>
      </c>
      <c r="N8" s="17">
        <f>[5]出血!$N4</f>
        <v>0</v>
      </c>
      <c r="O8" s="17">
        <f>[5]出血!$O4</f>
        <v>0</v>
      </c>
      <c r="P8" s="17">
        <f>[5]出血!$P4</f>
        <v>0</v>
      </c>
      <c r="Q8" s="17">
        <f>[5]出血!$Q4</f>
        <v>0</v>
      </c>
      <c r="R8" s="17">
        <f>[5]出血!$R4</f>
        <v>0</v>
      </c>
      <c r="S8" s="17">
        <f>[5]出血!$S4</f>
        <v>0</v>
      </c>
      <c r="T8" s="17">
        <f>[5]出血!$T4</f>
        <v>0</v>
      </c>
      <c r="U8" s="17">
        <f>[5]出血!$U4</f>
        <v>0</v>
      </c>
      <c r="V8" s="17">
        <f>[5]出血!$V4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[5]出血!$C5</f>
        <v>0</v>
      </c>
      <c r="D9" s="17">
        <f>[5]出血!$D5</f>
        <v>0</v>
      </c>
      <c r="E9" s="17">
        <f>[5]出血!$E5</f>
        <v>0</v>
      </c>
      <c r="F9" s="17">
        <f>[5]出血!$F5</f>
        <v>0</v>
      </c>
      <c r="G9" s="17">
        <f>[5]出血!$G5</f>
        <v>0</v>
      </c>
      <c r="H9" s="17">
        <f>[5]出血!$H5</f>
        <v>0</v>
      </c>
      <c r="I9" s="17">
        <f>[5]出血!$I5</f>
        <v>0</v>
      </c>
      <c r="J9" s="17">
        <f>[5]出血!$J5</f>
        <v>0</v>
      </c>
      <c r="K9" s="17">
        <f>[5]出血!$K5</f>
        <v>0</v>
      </c>
      <c r="L9" s="17">
        <f>[5]出血!$L5</f>
        <v>0</v>
      </c>
      <c r="M9" s="17">
        <f>[5]出血!$M5</f>
        <v>0</v>
      </c>
      <c r="N9" s="17">
        <f>[5]出血!$N5</f>
        <v>0</v>
      </c>
      <c r="O9" s="17">
        <f>[5]出血!$O5</f>
        <v>0</v>
      </c>
      <c r="P9" s="17">
        <f>[5]出血!$P5</f>
        <v>0</v>
      </c>
      <c r="Q9" s="17">
        <f>[5]出血!$Q5</f>
        <v>0</v>
      </c>
      <c r="R9" s="17">
        <f>[5]出血!$R5</f>
        <v>0</v>
      </c>
      <c r="S9" s="17">
        <f>[5]出血!$S5</f>
        <v>0</v>
      </c>
      <c r="T9" s="17">
        <f>[5]出血!$T5</f>
        <v>0</v>
      </c>
      <c r="U9" s="17">
        <f>[5]出血!$U5</f>
        <v>0</v>
      </c>
      <c r="V9" s="17">
        <f>[5]出血!$V5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[5]出血!$C6</f>
        <v>0</v>
      </c>
      <c r="D10" s="17">
        <f>[5]出血!$D6</f>
        <v>0</v>
      </c>
      <c r="E10" s="17">
        <f>[5]出血!$E6</f>
        <v>0</v>
      </c>
      <c r="F10" s="17">
        <f>[5]出血!$F6</f>
        <v>0</v>
      </c>
      <c r="G10" s="17">
        <f>[5]出血!$G6</f>
        <v>0</v>
      </c>
      <c r="H10" s="17">
        <f>[5]出血!$H6</f>
        <v>0</v>
      </c>
      <c r="I10" s="17">
        <f>[5]出血!$I6</f>
        <v>0</v>
      </c>
      <c r="J10" s="17">
        <f>[5]出血!$J6</f>
        <v>0</v>
      </c>
      <c r="K10" s="17">
        <f>[5]出血!$K6</f>
        <v>0</v>
      </c>
      <c r="L10" s="17">
        <f>[5]出血!$L6</f>
        <v>0</v>
      </c>
      <c r="M10" s="17">
        <f>[5]出血!$M6</f>
        <v>0</v>
      </c>
      <c r="N10" s="17">
        <f>[5]出血!$N6</f>
        <v>0</v>
      </c>
      <c r="O10" s="17">
        <f>[5]出血!$O6</f>
        <v>0</v>
      </c>
      <c r="P10" s="17">
        <f>[5]出血!$P6</f>
        <v>0</v>
      </c>
      <c r="Q10" s="17">
        <f>[5]出血!$Q6</f>
        <v>0</v>
      </c>
      <c r="R10" s="17">
        <f>[5]出血!$R6</f>
        <v>0</v>
      </c>
      <c r="S10" s="17">
        <f>[5]出血!$S6</f>
        <v>0</v>
      </c>
      <c r="T10" s="17">
        <f>[5]出血!$T6</f>
        <v>0</v>
      </c>
      <c r="U10" s="17">
        <f>[5]出血!$U6</f>
        <v>0</v>
      </c>
      <c r="V10" s="17">
        <f>[5]出血!$V6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[5]出血!$C7</f>
        <v>0</v>
      </c>
      <c r="D11" s="17">
        <f>[5]出血!$D7</f>
        <v>0</v>
      </c>
      <c r="E11" s="17">
        <f>[5]出血!$E7</f>
        <v>0</v>
      </c>
      <c r="F11" s="17">
        <f>[5]出血!$F7</f>
        <v>0</v>
      </c>
      <c r="G11" s="17">
        <f>[5]出血!$G7</f>
        <v>0</v>
      </c>
      <c r="H11" s="17">
        <f>[5]出血!$H7</f>
        <v>0</v>
      </c>
      <c r="I11" s="17">
        <f>[5]出血!$I7</f>
        <v>0</v>
      </c>
      <c r="J11" s="17">
        <f>[5]出血!$J7</f>
        <v>0</v>
      </c>
      <c r="K11" s="17">
        <f>[5]出血!$K7</f>
        <v>0</v>
      </c>
      <c r="L11" s="17">
        <f>[5]出血!$L7</f>
        <v>0</v>
      </c>
      <c r="M11" s="17">
        <f>[5]出血!$M7</f>
        <v>0</v>
      </c>
      <c r="N11" s="17">
        <f>[5]出血!$N7</f>
        <v>0</v>
      </c>
      <c r="O11" s="17">
        <f>[5]出血!$O7</f>
        <v>0</v>
      </c>
      <c r="P11" s="17">
        <f>[5]出血!$P7</f>
        <v>0</v>
      </c>
      <c r="Q11" s="17">
        <f>[5]出血!$Q7</f>
        <v>0</v>
      </c>
      <c r="R11" s="17">
        <f>[5]出血!$R7</f>
        <v>0</v>
      </c>
      <c r="S11" s="17">
        <f>[5]出血!$S7</f>
        <v>0</v>
      </c>
      <c r="T11" s="17">
        <f>[5]出血!$T7</f>
        <v>0</v>
      </c>
      <c r="U11" s="17">
        <f>[5]出血!$U7</f>
        <v>0</v>
      </c>
      <c r="V11" s="17">
        <f>[5]出血!$V7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[5]出血!$C8</f>
        <v>0</v>
      </c>
      <c r="D12" s="17">
        <f>[5]出血!$D8</f>
        <v>0</v>
      </c>
      <c r="E12" s="17">
        <f>[5]出血!$E8</f>
        <v>0</v>
      </c>
      <c r="F12" s="17">
        <f>[5]出血!$F8</f>
        <v>0</v>
      </c>
      <c r="G12" s="17">
        <f>[5]出血!$G8</f>
        <v>0</v>
      </c>
      <c r="H12" s="17">
        <f>[5]出血!$H8</f>
        <v>0</v>
      </c>
      <c r="I12" s="17">
        <f>[5]出血!$I8</f>
        <v>0</v>
      </c>
      <c r="J12" s="17">
        <f>[5]出血!$J8</f>
        <v>0</v>
      </c>
      <c r="K12" s="17">
        <f>[5]出血!$K8</f>
        <v>0</v>
      </c>
      <c r="L12" s="17">
        <f>[5]出血!$L8</f>
        <v>0</v>
      </c>
      <c r="M12" s="17">
        <f>[5]出血!$M8</f>
        <v>0</v>
      </c>
      <c r="N12" s="17">
        <f>[5]出血!$N8</f>
        <v>0</v>
      </c>
      <c r="O12" s="17">
        <f>[5]出血!$O8</f>
        <v>0</v>
      </c>
      <c r="P12" s="17">
        <f>[5]出血!$P8</f>
        <v>0</v>
      </c>
      <c r="Q12" s="17">
        <f>[5]出血!$Q8</f>
        <v>0</v>
      </c>
      <c r="R12" s="17">
        <f>[5]出血!$R8</f>
        <v>0</v>
      </c>
      <c r="S12" s="17">
        <f>[5]出血!$S8</f>
        <v>0</v>
      </c>
      <c r="T12" s="17">
        <f>[5]出血!$T8</f>
        <v>0</v>
      </c>
      <c r="U12" s="17">
        <f>[5]出血!$U8</f>
        <v>0</v>
      </c>
      <c r="V12" s="17">
        <f>[5]出血!$V8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[5]出血!$C9</f>
        <v>0</v>
      </c>
      <c r="D13" s="17">
        <f>[5]出血!$D9</f>
        <v>0</v>
      </c>
      <c r="E13" s="17">
        <f>[5]出血!$E9</f>
        <v>0</v>
      </c>
      <c r="F13" s="17">
        <f>[5]出血!$F9</f>
        <v>0</v>
      </c>
      <c r="G13" s="17">
        <f>[5]出血!$G9</f>
        <v>0</v>
      </c>
      <c r="H13" s="17">
        <f>[5]出血!$H9</f>
        <v>0</v>
      </c>
      <c r="I13" s="17">
        <f>[5]出血!$I9</f>
        <v>0</v>
      </c>
      <c r="J13" s="17">
        <f>[5]出血!$J9</f>
        <v>0</v>
      </c>
      <c r="K13" s="17">
        <f>[5]出血!$K9</f>
        <v>0</v>
      </c>
      <c r="L13" s="17">
        <f>[5]出血!$L9</f>
        <v>0</v>
      </c>
      <c r="M13" s="17">
        <f>[5]出血!$M9</f>
        <v>0</v>
      </c>
      <c r="N13" s="17">
        <f>[5]出血!$N9</f>
        <v>0</v>
      </c>
      <c r="O13" s="17">
        <f>[5]出血!$O9</f>
        <v>0</v>
      </c>
      <c r="P13" s="17">
        <f>[5]出血!$P9</f>
        <v>0</v>
      </c>
      <c r="Q13" s="17">
        <f>[5]出血!$Q9</f>
        <v>0</v>
      </c>
      <c r="R13" s="17">
        <f>[5]出血!$R9</f>
        <v>0</v>
      </c>
      <c r="S13" s="17">
        <f>[5]出血!$S9</f>
        <v>0</v>
      </c>
      <c r="T13" s="17">
        <f>[5]出血!$T9</f>
        <v>0</v>
      </c>
      <c r="U13" s="17">
        <f>[5]出血!$U9</f>
        <v>0</v>
      </c>
      <c r="V13" s="17">
        <f>[5]出血!$V9</f>
        <v>0</v>
      </c>
      <c r="X13">
        <f t="shared" si="0"/>
        <v>0</v>
      </c>
      <c r="Y13" t="b">
        <f t="shared" si="1"/>
        <v>1</v>
      </c>
    </row>
    <row r="14" spans="2:25">
      <c r="B14" s="17">
        <v>9</v>
      </c>
      <c r="C14" s="17">
        <f>[5]出血!$C10</f>
        <v>0</v>
      </c>
      <c r="D14" s="17">
        <f>[5]出血!$D10</f>
        <v>0</v>
      </c>
      <c r="E14" s="17">
        <f>[5]出血!$E10</f>
        <v>0</v>
      </c>
      <c r="F14" s="17">
        <f>[5]出血!$F10</f>
        <v>0</v>
      </c>
      <c r="G14" s="17">
        <f>[5]出血!$G10</f>
        <v>0</v>
      </c>
      <c r="H14" s="17">
        <f>[5]出血!$H10</f>
        <v>0</v>
      </c>
      <c r="I14" s="17">
        <f>[5]出血!$I10</f>
        <v>0</v>
      </c>
      <c r="J14" s="17">
        <f>[5]出血!$J10</f>
        <v>0</v>
      </c>
      <c r="K14" s="17">
        <f>[5]出血!$K10</f>
        <v>0</v>
      </c>
      <c r="L14" s="17">
        <f>[5]出血!$L10</f>
        <v>0</v>
      </c>
      <c r="M14" s="17">
        <f>[5]出血!$M10</f>
        <v>0</v>
      </c>
      <c r="N14" s="17">
        <f>[5]出血!$N10</f>
        <v>0</v>
      </c>
      <c r="O14" s="17">
        <f>[5]出血!$O10</f>
        <v>0</v>
      </c>
      <c r="P14" s="17">
        <f>[5]出血!$P10</f>
        <v>0</v>
      </c>
      <c r="Q14" s="17">
        <f>[5]出血!$Q10</f>
        <v>0</v>
      </c>
      <c r="R14" s="17">
        <f>[5]出血!$R10</f>
        <v>0</v>
      </c>
      <c r="S14" s="17">
        <f>[5]出血!$S10</f>
        <v>0</v>
      </c>
      <c r="T14" s="17">
        <f>[5]出血!$T10</f>
        <v>0</v>
      </c>
      <c r="U14" s="17">
        <f>[5]出血!$U10</f>
        <v>0</v>
      </c>
      <c r="V14" s="17">
        <f>[5]出血!$V10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>
        <f>[5]出血!$C11</f>
        <v>0</v>
      </c>
      <c r="D15" s="17">
        <f>[5]出血!$D11</f>
        <v>0</v>
      </c>
      <c r="E15" s="17">
        <f>[5]出血!$E11</f>
        <v>0</v>
      </c>
      <c r="F15" s="17">
        <f>[5]出血!$F11</f>
        <v>0</v>
      </c>
      <c r="G15" s="17">
        <f>[5]出血!$G11</f>
        <v>0</v>
      </c>
      <c r="H15" s="17">
        <f>[5]出血!$H11</f>
        <v>0</v>
      </c>
      <c r="I15" s="17">
        <f>[5]出血!$I11</f>
        <v>0</v>
      </c>
      <c r="J15" s="17">
        <f>[5]出血!$J11</f>
        <v>0</v>
      </c>
      <c r="K15" s="17">
        <f>[5]出血!$K11</f>
        <v>0</v>
      </c>
      <c r="L15" s="17">
        <f>[5]出血!$L11</f>
        <v>0</v>
      </c>
      <c r="M15" s="17">
        <f>[5]出血!$M11</f>
        <v>0</v>
      </c>
      <c r="N15" s="17">
        <f>[5]出血!$N11</f>
        <v>0</v>
      </c>
      <c r="O15" s="17">
        <f>[5]出血!$O11</f>
        <v>0</v>
      </c>
      <c r="P15" s="17">
        <f>[5]出血!$P11</f>
        <v>0</v>
      </c>
      <c r="Q15" s="17">
        <f>[5]出血!$Q11</f>
        <v>0</v>
      </c>
      <c r="R15" s="17">
        <f>[5]出血!$R11</f>
        <v>0</v>
      </c>
      <c r="S15" s="17">
        <f>[5]出血!$S11</f>
        <v>0</v>
      </c>
      <c r="T15" s="17">
        <f>[5]出血!$T11</f>
        <v>0</v>
      </c>
      <c r="U15" s="17">
        <f>[5]出血!$U11</f>
        <v>0</v>
      </c>
      <c r="V15" s="17">
        <f>[5]出血!$V11</f>
        <v>0</v>
      </c>
      <c r="X15">
        <f t="shared" si="0"/>
        <v>0</v>
      </c>
      <c r="Y15" t="b">
        <f t="shared" si="1"/>
        <v>1</v>
      </c>
    </row>
    <row r="16" spans="2:25">
      <c r="B16" s="17">
        <v>11</v>
      </c>
      <c r="C16" s="17">
        <f>[5]出血!$C12</f>
        <v>1</v>
      </c>
      <c r="D16" s="17">
        <f>[5]出血!$D12</f>
        <v>0</v>
      </c>
      <c r="E16" s="17">
        <f>[5]出血!$E12</f>
        <v>0</v>
      </c>
      <c r="F16" s="17">
        <f>[5]出血!$F12</f>
        <v>0</v>
      </c>
      <c r="G16" s="17">
        <f>[5]出血!$G12</f>
        <v>0</v>
      </c>
      <c r="H16" s="17">
        <f>[5]出血!$H12</f>
        <v>0</v>
      </c>
      <c r="I16" s="17">
        <f>[5]出血!$I12</f>
        <v>0</v>
      </c>
      <c r="J16" s="17">
        <f>[5]出血!$J12</f>
        <v>0</v>
      </c>
      <c r="K16" s="17">
        <f>[5]出血!$K12</f>
        <v>0</v>
      </c>
      <c r="L16" s="17">
        <f>[5]出血!$L12</f>
        <v>0</v>
      </c>
      <c r="M16" s="17">
        <f>[5]出血!$M12</f>
        <v>0</v>
      </c>
      <c r="N16" s="17">
        <f>[5]出血!$N12</f>
        <v>0</v>
      </c>
      <c r="O16" s="17">
        <f>[5]出血!$O12</f>
        <v>0</v>
      </c>
      <c r="P16" s="17">
        <f>[5]出血!$P12</f>
        <v>0</v>
      </c>
      <c r="Q16" s="17">
        <f>[5]出血!$Q12</f>
        <v>0</v>
      </c>
      <c r="R16" s="17">
        <f>[5]出血!$R12</f>
        <v>0</v>
      </c>
      <c r="S16" s="17">
        <f>[5]出血!$S12</f>
        <v>0</v>
      </c>
      <c r="T16" s="17">
        <f>[5]出血!$T12</f>
        <v>0</v>
      </c>
      <c r="U16" s="17">
        <f>[5]出血!$U12</f>
        <v>0</v>
      </c>
      <c r="V16" s="17">
        <f>[5]出血!$V12</f>
        <v>1</v>
      </c>
      <c r="X16">
        <f t="shared" si="0"/>
        <v>1</v>
      </c>
      <c r="Y16" t="b">
        <f t="shared" si="1"/>
        <v>1</v>
      </c>
    </row>
    <row r="17" spans="2:25">
      <c r="B17" s="17">
        <v>12</v>
      </c>
      <c r="C17" s="17">
        <f>[5]出血!$C13</f>
        <v>0</v>
      </c>
      <c r="D17" s="17">
        <f>[5]出血!$D13</f>
        <v>0</v>
      </c>
      <c r="E17" s="17">
        <f>[5]出血!$E13</f>
        <v>0</v>
      </c>
      <c r="F17" s="17">
        <f>[5]出血!$F13</f>
        <v>0</v>
      </c>
      <c r="G17" s="17">
        <f>[5]出血!$G13</f>
        <v>0</v>
      </c>
      <c r="H17" s="17">
        <f>[5]出血!$H13</f>
        <v>0</v>
      </c>
      <c r="I17" s="17">
        <f>[5]出血!$I13</f>
        <v>0</v>
      </c>
      <c r="J17" s="17">
        <f>[5]出血!$J13</f>
        <v>0</v>
      </c>
      <c r="K17" s="17">
        <f>[5]出血!$K13</f>
        <v>0</v>
      </c>
      <c r="L17" s="17">
        <f>[5]出血!$L13</f>
        <v>0</v>
      </c>
      <c r="M17" s="17">
        <f>[5]出血!$M13</f>
        <v>0</v>
      </c>
      <c r="N17" s="17">
        <f>[5]出血!$N13</f>
        <v>0</v>
      </c>
      <c r="O17" s="17">
        <f>[5]出血!$O13</f>
        <v>0</v>
      </c>
      <c r="P17" s="17">
        <f>[5]出血!$P13</f>
        <v>0</v>
      </c>
      <c r="Q17" s="17">
        <f>[5]出血!$Q13</f>
        <v>0</v>
      </c>
      <c r="R17" s="17">
        <f>[5]出血!$R13</f>
        <v>0</v>
      </c>
      <c r="S17" s="17">
        <f>[5]出血!$S13</f>
        <v>0</v>
      </c>
      <c r="T17" s="17">
        <f>[5]出血!$T13</f>
        <v>0</v>
      </c>
      <c r="U17" s="17">
        <f>[5]出血!$U13</f>
        <v>0</v>
      </c>
      <c r="V17" s="17">
        <f>[5]出血!$V13</f>
        <v>0</v>
      </c>
      <c r="X17">
        <f t="shared" si="0"/>
        <v>0</v>
      </c>
      <c r="Y17" t="b">
        <f t="shared" si="1"/>
        <v>1</v>
      </c>
    </row>
    <row r="18" spans="2:25">
      <c r="B18" s="17">
        <v>13</v>
      </c>
      <c r="C18" s="17">
        <f>[5]出血!$C14</f>
        <v>1</v>
      </c>
      <c r="D18" s="17">
        <f>[5]出血!$D14</f>
        <v>0</v>
      </c>
      <c r="E18" s="17">
        <f>[5]出血!$E14</f>
        <v>0</v>
      </c>
      <c r="F18" s="17">
        <f>[5]出血!$F14</f>
        <v>0</v>
      </c>
      <c r="G18" s="17">
        <f>[5]出血!$G14</f>
        <v>0</v>
      </c>
      <c r="H18" s="17">
        <f>[5]出血!$H14</f>
        <v>0</v>
      </c>
      <c r="I18" s="17">
        <f>[5]出血!$I14</f>
        <v>0</v>
      </c>
      <c r="J18" s="17">
        <f>[5]出血!$J14</f>
        <v>0</v>
      </c>
      <c r="K18" s="17">
        <f>[5]出血!$K14</f>
        <v>0</v>
      </c>
      <c r="L18" s="17">
        <f>[5]出血!$L14</f>
        <v>0</v>
      </c>
      <c r="M18" s="17">
        <f>[5]出血!$M14</f>
        <v>0</v>
      </c>
      <c r="N18" s="17">
        <f>[5]出血!$N14</f>
        <v>0</v>
      </c>
      <c r="O18" s="17">
        <f>[5]出血!$O14</f>
        <v>0</v>
      </c>
      <c r="P18" s="17">
        <f>[5]出血!$P14</f>
        <v>0</v>
      </c>
      <c r="Q18" s="17">
        <f>[5]出血!$Q14</f>
        <v>0</v>
      </c>
      <c r="R18" s="17">
        <f>[5]出血!$R14</f>
        <v>0</v>
      </c>
      <c r="S18" s="17">
        <f>[5]出血!$S14</f>
        <v>1</v>
      </c>
      <c r="T18" s="17">
        <f>[5]出血!$T14</f>
        <v>0</v>
      </c>
      <c r="U18" s="17">
        <f>[5]出血!$U14</f>
        <v>0</v>
      </c>
      <c r="V18" s="17">
        <f>[5]出血!$V14</f>
        <v>0</v>
      </c>
      <c r="X18">
        <f t="shared" si="0"/>
        <v>1</v>
      </c>
      <c r="Y18" t="b">
        <f t="shared" si="1"/>
        <v>1</v>
      </c>
    </row>
    <row r="19" spans="2:25">
      <c r="B19" s="17">
        <v>14</v>
      </c>
      <c r="C19" s="17">
        <f>[5]出血!$C15</f>
        <v>0</v>
      </c>
      <c r="D19" s="17">
        <f>[5]出血!$D15</f>
        <v>0</v>
      </c>
      <c r="E19" s="17">
        <f>[5]出血!$E15</f>
        <v>0</v>
      </c>
      <c r="F19" s="17">
        <f>[5]出血!$F15</f>
        <v>0</v>
      </c>
      <c r="G19" s="17">
        <f>[5]出血!$G15</f>
        <v>0</v>
      </c>
      <c r="H19" s="17">
        <f>[5]出血!$H15</f>
        <v>0</v>
      </c>
      <c r="I19" s="17">
        <f>[5]出血!$I15</f>
        <v>0</v>
      </c>
      <c r="J19" s="17">
        <f>[5]出血!$J15</f>
        <v>0</v>
      </c>
      <c r="K19" s="17">
        <f>[5]出血!$K15</f>
        <v>0</v>
      </c>
      <c r="L19" s="17">
        <f>[5]出血!$L15</f>
        <v>0</v>
      </c>
      <c r="M19" s="17">
        <f>[5]出血!$M15</f>
        <v>0</v>
      </c>
      <c r="N19" s="17">
        <f>[5]出血!$N15</f>
        <v>0</v>
      </c>
      <c r="O19" s="17">
        <f>[5]出血!$O15</f>
        <v>0</v>
      </c>
      <c r="P19" s="17">
        <f>[5]出血!$P15</f>
        <v>0</v>
      </c>
      <c r="Q19" s="17">
        <f>[5]出血!$Q15</f>
        <v>0</v>
      </c>
      <c r="R19" s="17">
        <f>[5]出血!$R15</f>
        <v>0</v>
      </c>
      <c r="S19" s="17">
        <f>[5]出血!$S15</f>
        <v>0</v>
      </c>
      <c r="T19" s="17">
        <f>[5]出血!$T15</f>
        <v>0</v>
      </c>
      <c r="U19" s="17">
        <f>[5]出血!$U15</f>
        <v>0</v>
      </c>
      <c r="V19" s="17">
        <f>[5]出血!$V15</f>
        <v>0</v>
      </c>
      <c r="X19">
        <f t="shared" si="0"/>
        <v>0</v>
      </c>
      <c r="Y19" t="b">
        <f t="shared" si="1"/>
        <v>1</v>
      </c>
    </row>
    <row r="20" spans="2:25">
      <c r="B20" s="17">
        <v>15</v>
      </c>
      <c r="C20" s="17">
        <f>[5]出血!$C16</f>
        <v>0</v>
      </c>
      <c r="D20" s="17">
        <f>[5]出血!$D16</f>
        <v>0</v>
      </c>
      <c r="E20" s="17">
        <f>[5]出血!$E16</f>
        <v>0</v>
      </c>
      <c r="F20" s="17">
        <f>[5]出血!$F16</f>
        <v>0</v>
      </c>
      <c r="G20" s="17">
        <f>[5]出血!$G16</f>
        <v>0</v>
      </c>
      <c r="H20" s="17">
        <f>[5]出血!$H16</f>
        <v>0</v>
      </c>
      <c r="I20" s="17">
        <f>[5]出血!$I16</f>
        <v>0</v>
      </c>
      <c r="J20" s="17">
        <f>[5]出血!$J16</f>
        <v>0</v>
      </c>
      <c r="K20" s="17">
        <f>[5]出血!$K16</f>
        <v>0</v>
      </c>
      <c r="L20" s="17">
        <f>[5]出血!$L16</f>
        <v>0</v>
      </c>
      <c r="M20" s="17">
        <f>[5]出血!$M16</f>
        <v>0</v>
      </c>
      <c r="N20" s="17">
        <f>[5]出血!$N16</f>
        <v>0</v>
      </c>
      <c r="O20" s="17">
        <f>[5]出血!$O16</f>
        <v>0</v>
      </c>
      <c r="P20" s="17">
        <f>[5]出血!$P16</f>
        <v>0</v>
      </c>
      <c r="Q20" s="17">
        <f>[5]出血!$Q16</f>
        <v>0</v>
      </c>
      <c r="R20" s="17">
        <f>[5]出血!$R16</f>
        <v>0</v>
      </c>
      <c r="S20" s="17">
        <f>[5]出血!$S16</f>
        <v>0</v>
      </c>
      <c r="T20" s="17">
        <f>[5]出血!$T16</f>
        <v>0</v>
      </c>
      <c r="U20" s="17">
        <f>[5]出血!$U16</f>
        <v>0</v>
      </c>
      <c r="V20" s="17">
        <f>[5]出血!$V16</f>
        <v>0</v>
      </c>
      <c r="X20">
        <f t="shared" si="0"/>
        <v>0</v>
      </c>
      <c r="Y20" t="b">
        <f t="shared" si="1"/>
        <v>1</v>
      </c>
    </row>
    <row r="21" spans="2:25">
      <c r="B21" s="17">
        <v>16</v>
      </c>
      <c r="C21" s="17">
        <f>[5]出血!$C17</f>
        <v>0</v>
      </c>
      <c r="D21" s="17">
        <f>[5]出血!$D17</f>
        <v>0</v>
      </c>
      <c r="E21" s="17">
        <f>[5]出血!$E17</f>
        <v>0</v>
      </c>
      <c r="F21" s="17">
        <f>[5]出血!$F17</f>
        <v>0</v>
      </c>
      <c r="G21" s="17">
        <f>[5]出血!$G17</f>
        <v>0</v>
      </c>
      <c r="H21" s="17">
        <f>[5]出血!$H17</f>
        <v>0</v>
      </c>
      <c r="I21" s="17">
        <f>[5]出血!$I17</f>
        <v>0</v>
      </c>
      <c r="J21" s="17">
        <f>[5]出血!$J17</f>
        <v>0</v>
      </c>
      <c r="K21" s="17">
        <f>[5]出血!$K17</f>
        <v>0</v>
      </c>
      <c r="L21" s="17">
        <f>[5]出血!$L17</f>
        <v>0</v>
      </c>
      <c r="M21" s="17">
        <f>[5]出血!$M17</f>
        <v>0</v>
      </c>
      <c r="N21" s="17">
        <f>[5]出血!$N17</f>
        <v>0</v>
      </c>
      <c r="O21" s="17">
        <f>[5]出血!$O17</f>
        <v>0</v>
      </c>
      <c r="P21" s="17">
        <f>[5]出血!$P17</f>
        <v>0</v>
      </c>
      <c r="Q21" s="17">
        <f>[5]出血!$Q17</f>
        <v>0</v>
      </c>
      <c r="R21" s="17">
        <f>[5]出血!$R17</f>
        <v>0</v>
      </c>
      <c r="S21" s="17">
        <f>[5]出血!$S17</f>
        <v>0</v>
      </c>
      <c r="T21" s="17">
        <f>[5]出血!$T17</f>
        <v>0</v>
      </c>
      <c r="U21" s="17">
        <f>[5]出血!$U17</f>
        <v>0</v>
      </c>
      <c r="V21" s="17">
        <f>[5]出血!$V17</f>
        <v>0</v>
      </c>
      <c r="X21">
        <f t="shared" si="0"/>
        <v>0</v>
      </c>
      <c r="Y21" t="b">
        <f t="shared" si="1"/>
        <v>1</v>
      </c>
    </row>
    <row r="22" spans="2:25">
      <c r="B22" s="17">
        <v>17</v>
      </c>
      <c r="C22" s="17">
        <f>[5]出血!$C18</f>
        <v>0</v>
      </c>
      <c r="D22" s="17">
        <f>[5]出血!$D18</f>
        <v>0</v>
      </c>
      <c r="E22" s="17">
        <f>[5]出血!$E18</f>
        <v>0</v>
      </c>
      <c r="F22" s="17">
        <f>[5]出血!$F18</f>
        <v>0</v>
      </c>
      <c r="G22" s="17">
        <f>[5]出血!$G18</f>
        <v>0</v>
      </c>
      <c r="H22" s="17">
        <f>[5]出血!$H18</f>
        <v>0</v>
      </c>
      <c r="I22" s="17">
        <f>[5]出血!$I18</f>
        <v>0</v>
      </c>
      <c r="J22" s="17">
        <f>[5]出血!$J18</f>
        <v>0</v>
      </c>
      <c r="K22" s="17">
        <f>[5]出血!$K18</f>
        <v>0</v>
      </c>
      <c r="L22" s="17">
        <f>[5]出血!$L18</f>
        <v>0</v>
      </c>
      <c r="M22" s="17">
        <f>[5]出血!$M18</f>
        <v>0</v>
      </c>
      <c r="N22" s="17">
        <f>[5]出血!$N18</f>
        <v>0</v>
      </c>
      <c r="O22" s="17">
        <f>[5]出血!$O18</f>
        <v>0</v>
      </c>
      <c r="P22" s="17">
        <f>[5]出血!$P18</f>
        <v>0</v>
      </c>
      <c r="Q22" s="17">
        <f>[5]出血!$Q18</f>
        <v>0</v>
      </c>
      <c r="R22" s="17">
        <f>[5]出血!$R18</f>
        <v>0</v>
      </c>
      <c r="S22" s="17">
        <f>[5]出血!$S18</f>
        <v>0</v>
      </c>
      <c r="T22" s="17">
        <f>[5]出血!$T18</f>
        <v>0</v>
      </c>
      <c r="U22" s="17">
        <f>[5]出血!$U18</f>
        <v>0</v>
      </c>
      <c r="V22" s="17">
        <f>[5]出血!$V18</f>
        <v>0</v>
      </c>
      <c r="X22">
        <f t="shared" si="0"/>
        <v>0</v>
      </c>
      <c r="Y22" t="b">
        <f t="shared" si="1"/>
        <v>1</v>
      </c>
    </row>
    <row r="23" spans="2:25">
      <c r="B23" s="17">
        <v>18</v>
      </c>
      <c r="C23" s="17">
        <f>[5]出血!$C19</f>
        <v>0</v>
      </c>
      <c r="D23" s="17">
        <f>[5]出血!$D19</f>
        <v>0</v>
      </c>
      <c r="E23" s="17">
        <f>[5]出血!$E19</f>
        <v>0</v>
      </c>
      <c r="F23" s="17">
        <f>[5]出血!$F19</f>
        <v>0</v>
      </c>
      <c r="G23" s="17">
        <f>[5]出血!$G19</f>
        <v>0</v>
      </c>
      <c r="H23" s="17">
        <f>[5]出血!$H19</f>
        <v>0</v>
      </c>
      <c r="I23" s="17">
        <f>[5]出血!$I19</f>
        <v>0</v>
      </c>
      <c r="J23" s="17">
        <f>[5]出血!$J19</f>
        <v>0</v>
      </c>
      <c r="K23" s="17">
        <f>[5]出血!$K19</f>
        <v>0</v>
      </c>
      <c r="L23" s="17">
        <f>[5]出血!$L19</f>
        <v>0</v>
      </c>
      <c r="M23" s="17">
        <f>[5]出血!$M19</f>
        <v>0</v>
      </c>
      <c r="N23" s="17">
        <f>[5]出血!$N19</f>
        <v>0</v>
      </c>
      <c r="O23" s="17">
        <f>[5]出血!$O19</f>
        <v>0</v>
      </c>
      <c r="P23" s="17">
        <f>[5]出血!$P19</f>
        <v>0</v>
      </c>
      <c r="Q23" s="17">
        <f>[5]出血!$Q19</f>
        <v>0</v>
      </c>
      <c r="R23" s="17">
        <f>[5]出血!$R19</f>
        <v>0</v>
      </c>
      <c r="S23" s="17">
        <f>[5]出血!$S19</f>
        <v>0</v>
      </c>
      <c r="T23" s="17">
        <f>[5]出血!$T19</f>
        <v>0</v>
      </c>
      <c r="U23" s="17">
        <f>[5]出血!$U19</f>
        <v>0</v>
      </c>
      <c r="V23" s="17">
        <f>[5]出血!$V19</f>
        <v>0</v>
      </c>
      <c r="X23">
        <f t="shared" si="0"/>
        <v>0</v>
      </c>
      <c r="Y23" t="b">
        <f t="shared" si="1"/>
        <v>1</v>
      </c>
    </row>
    <row r="24" spans="2:25">
      <c r="B24" s="17">
        <v>19</v>
      </c>
      <c r="C24" s="17">
        <f>[5]出血!$C20</f>
        <v>0</v>
      </c>
      <c r="D24" s="17">
        <f>[5]出血!$D20</f>
        <v>0</v>
      </c>
      <c r="E24" s="17">
        <f>[5]出血!$E20</f>
        <v>0</v>
      </c>
      <c r="F24" s="17">
        <f>[5]出血!$F20</f>
        <v>0</v>
      </c>
      <c r="G24" s="17">
        <f>[5]出血!$G20</f>
        <v>0</v>
      </c>
      <c r="H24" s="17">
        <f>[5]出血!$H20</f>
        <v>0</v>
      </c>
      <c r="I24" s="17">
        <f>[5]出血!$I20</f>
        <v>0</v>
      </c>
      <c r="J24" s="17">
        <f>[5]出血!$J20</f>
        <v>0</v>
      </c>
      <c r="K24" s="17">
        <f>[5]出血!$K20</f>
        <v>0</v>
      </c>
      <c r="L24" s="17">
        <f>[5]出血!$L20</f>
        <v>0</v>
      </c>
      <c r="M24" s="17">
        <f>[5]出血!$M20</f>
        <v>0</v>
      </c>
      <c r="N24" s="17">
        <f>[5]出血!$N20</f>
        <v>0</v>
      </c>
      <c r="O24" s="17">
        <f>[5]出血!$O20</f>
        <v>0</v>
      </c>
      <c r="P24" s="17">
        <f>[5]出血!$P20</f>
        <v>0</v>
      </c>
      <c r="Q24" s="17">
        <f>[5]出血!$Q20</f>
        <v>0</v>
      </c>
      <c r="R24" s="17">
        <f>[5]出血!$R20</f>
        <v>0</v>
      </c>
      <c r="S24" s="17">
        <f>[5]出血!$S20</f>
        <v>0</v>
      </c>
      <c r="T24" s="17">
        <f>[5]出血!$T20</f>
        <v>0</v>
      </c>
      <c r="U24" s="17">
        <f>[5]出血!$U20</f>
        <v>0</v>
      </c>
      <c r="V24" s="17">
        <f>[5]出血!$V20</f>
        <v>0</v>
      </c>
      <c r="X24">
        <f t="shared" si="0"/>
        <v>0</v>
      </c>
      <c r="Y24" t="b">
        <f t="shared" si="1"/>
        <v>1</v>
      </c>
    </row>
    <row r="25" spans="2:25">
      <c r="B25" s="17">
        <v>20</v>
      </c>
      <c r="C25" s="17">
        <f>[5]出血!$C21</f>
        <v>0</v>
      </c>
      <c r="D25" s="17">
        <f>[5]出血!$D21</f>
        <v>0</v>
      </c>
      <c r="E25" s="17">
        <f>[5]出血!$E21</f>
        <v>0</v>
      </c>
      <c r="F25" s="17">
        <f>[5]出血!$F21</f>
        <v>0</v>
      </c>
      <c r="G25" s="17">
        <f>[5]出血!$G21</f>
        <v>0</v>
      </c>
      <c r="H25" s="17">
        <f>[5]出血!$H21</f>
        <v>0</v>
      </c>
      <c r="I25" s="17">
        <f>[5]出血!$I21</f>
        <v>0</v>
      </c>
      <c r="J25" s="17">
        <f>[5]出血!$J21</f>
        <v>0</v>
      </c>
      <c r="K25" s="17">
        <f>[5]出血!$K21</f>
        <v>0</v>
      </c>
      <c r="L25" s="17">
        <f>[5]出血!$L21</f>
        <v>0</v>
      </c>
      <c r="M25" s="17">
        <f>[5]出血!$M21</f>
        <v>0</v>
      </c>
      <c r="N25" s="17">
        <f>[5]出血!$N21</f>
        <v>0</v>
      </c>
      <c r="O25" s="17">
        <f>[5]出血!$O21</f>
        <v>0</v>
      </c>
      <c r="P25" s="17">
        <f>[5]出血!$P21</f>
        <v>0</v>
      </c>
      <c r="Q25" s="17">
        <f>[5]出血!$Q21</f>
        <v>0</v>
      </c>
      <c r="R25" s="17">
        <f>[5]出血!$R21</f>
        <v>0</v>
      </c>
      <c r="S25" s="17">
        <f>[5]出血!$S21</f>
        <v>0</v>
      </c>
      <c r="T25" s="17">
        <f>[5]出血!$T21</f>
        <v>0</v>
      </c>
      <c r="U25" s="17">
        <f>[5]出血!$U21</f>
        <v>0</v>
      </c>
      <c r="V25" s="17">
        <f>[5]出血!$V21</f>
        <v>0</v>
      </c>
      <c r="X25">
        <f t="shared" si="0"/>
        <v>0</v>
      </c>
      <c r="Y25" t="b">
        <f t="shared" si="1"/>
        <v>1</v>
      </c>
    </row>
    <row r="26" spans="2:25">
      <c r="B26" s="17">
        <v>21</v>
      </c>
      <c r="C26" s="17">
        <f>[5]出血!$C22</f>
        <v>0</v>
      </c>
      <c r="D26" s="17">
        <f>[5]出血!$D22</f>
        <v>0</v>
      </c>
      <c r="E26" s="17">
        <f>[5]出血!$E22</f>
        <v>0</v>
      </c>
      <c r="F26" s="17">
        <f>[5]出血!$F22</f>
        <v>0</v>
      </c>
      <c r="G26" s="17">
        <f>[5]出血!$G22</f>
        <v>0</v>
      </c>
      <c r="H26" s="17">
        <f>[5]出血!$H22</f>
        <v>0</v>
      </c>
      <c r="I26" s="17">
        <f>[5]出血!$I22</f>
        <v>0</v>
      </c>
      <c r="J26" s="17">
        <f>[5]出血!$J22</f>
        <v>0</v>
      </c>
      <c r="K26" s="17">
        <f>[5]出血!$K22</f>
        <v>0</v>
      </c>
      <c r="L26" s="17">
        <f>[5]出血!$L22</f>
        <v>0</v>
      </c>
      <c r="M26" s="17">
        <f>[5]出血!$M22</f>
        <v>0</v>
      </c>
      <c r="N26" s="17">
        <f>[5]出血!$N22</f>
        <v>0</v>
      </c>
      <c r="O26" s="17">
        <f>[5]出血!$O22</f>
        <v>0</v>
      </c>
      <c r="P26" s="17">
        <f>[5]出血!$P22</f>
        <v>0</v>
      </c>
      <c r="Q26" s="17">
        <f>[5]出血!$Q22</f>
        <v>0</v>
      </c>
      <c r="R26" s="17">
        <f>[5]出血!$R22</f>
        <v>0</v>
      </c>
      <c r="S26" s="17">
        <f>[5]出血!$S22</f>
        <v>0</v>
      </c>
      <c r="T26" s="17">
        <f>[5]出血!$T22</f>
        <v>0</v>
      </c>
      <c r="U26" s="17">
        <f>[5]出血!$U22</f>
        <v>0</v>
      </c>
      <c r="V26" s="17">
        <f>[5]出血!$V22</f>
        <v>0</v>
      </c>
      <c r="X26">
        <f t="shared" si="0"/>
        <v>0</v>
      </c>
      <c r="Y26" t="b">
        <f t="shared" si="1"/>
        <v>1</v>
      </c>
    </row>
    <row r="27" spans="2:25">
      <c r="B27" s="17">
        <v>22</v>
      </c>
      <c r="C27" s="17">
        <f>[5]出血!$C23</f>
        <v>1</v>
      </c>
      <c r="D27" s="17">
        <f>[5]出血!$D23</f>
        <v>0</v>
      </c>
      <c r="E27" s="17">
        <f>[5]出血!$E23</f>
        <v>0</v>
      </c>
      <c r="F27" s="17">
        <f>[5]出血!$F23</f>
        <v>0</v>
      </c>
      <c r="G27" s="17">
        <f>[5]出血!$G23</f>
        <v>0</v>
      </c>
      <c r="H27" s="17">
        <f>[5]出血!$H23</f>
        <v>0</v>
      </c>
      <c r="I27" s="17">
        <f>[5]出血!$I23</f>
        <v>0</v>
      </c>
      <c r="J27" s="17">
        <f>[5]出血!$J23</f>
        <v>0</v>
      </c>
      <c r="K27" s="17">
        <f>[5]出血!$K23</f>
        <v>0</v>
      </c>
      <c r="L27" s="17">
        <f>[5]出血!$L23</f>
        <v>0</v>
      </c>
      <c r="M27" s="17">
        <f>[5]出血!$M23</f>
        <v>0</v>
      </c>
      <c r="N27" s="17">
        <f>[5]出血!$N23</f>
        <v>0</v>
      </c>
      <c r="O27" s="17">
        <f>[5]出血!$O23</f>
        <v>0</v>
      </c>
      <c r="P27" s="17">
        <f>[5]出血!$P23</f>
        <v>0</v>
      </c>
      <c r="Q27" s="17">
        <f>[5]出血!$Q23</f>
        <v>0</v>
      </c>
      <c r="R27" s="17">
        <f>[5]出血!$R23</f>
        <v>0</v>
      </c>
      <c r="S27" s="17">
        <f>[5]出血!$S23</f>
        <v>0</v>
      </c>
      <c r="T27" s="17">
        <f>[5]出血!$T23</f>
        <v>1</v>
      </c>
      <c r="U27" s="17">
        <f>[5]出血!$U23</f>
        <v>0</v>
      </c>
      <c r="V27" s="17">
        <f>[5]出血!$V23</f>
        <v>0</v>
      </c>
      <c r="X27">
        <f t="shared" si="0"/>
        <v>1</v>
      </c>
      <c r="Y27" t="b">
        <f t="shared" si="1"/>
        <v>1</v>
      </c>
    </row>
    <row r="28" spans="2:25">
      <c r="B28" s="17">
        <v>23</v>
      </c>
      <c r="C28" s="17">
        <f>[5]出血!$C24</f>
        <v>0</v>
      </c>
      <c r="D28" s="17">
        <f>[5]出血!$D24</f>
        <v>0</v>
      </c>
      <c r="E28" s="17">
        <f>[5]出血!$E24</f>
        <v>0</v>
      </c>
      <c r="F28" s="17">
        <f>[5]出血!$F24</f>
        <v>0</v>
      </c>
      <c r="G28" s="17">
        <f>[5]出血!$G24</f>
        <v>0</v>
      </c>
      <c r="H28" s="17">
        <f>[5]出血!$H24</f>
        <v>0</v>
      </c>
      <c r="I28" s="17">
        <f>[5]出血!$I24</f>
        <v>0</v>
      </c>
      <c r="J28" s="17">
        <f>[5]出血!$J24</f>
        <v>0</v>
      </c>
      <c r="K28" s="17">
        <f>[5]出血!$K24</f>
        <v>0</v>
      </c>
      <c r="L28" s="17">
        <f>[5]出血!$L24</f>
        <v>0</v>
      </c>
      <c r="M28" s="17">
        <f>[5]出血!$M24</f>
        <v>0</v>
      </c>
      <c r="N28" s="17">
        <f>[5]出血!$N24</f>
        <v>0</v>
      </c>
      <c r="O28" s="17">
        <f>[5]出血!$O24</f>
        <v>0</v>
      </c>
      <c r="P28" s="17">
        <f>[5]出血!$P24</f>
        <v>0</v>
      </c>
      <c r="Q28" s="17">
        <f>[5]出血!$Q24</f>
        <v>0</v>
      </c>
      <c r="R28" s="17">
        <f>[5]出血!$R24</f>
        <v>0</v>
      </c>
      <c r="S28" s="17">
        <f>[5]出血!$S24</f>
        <v>0</v>
      </c>
      <c r="T28" s="17">
        <f>[5]出血!$T24</f>
        <v>0</v>
      </c>
      <c r="U28" s="17">
        <f>[5]出血!$U24</f>
        <v>0</v>
      </c>
      <c r="V28" s="17">
        <f>[5]出血!$V24</f>
        <v>0</v>
      </c>
      <c r="X28">
        <f t="shared" si="0"/>
        <v>0</v>
      </c>
      <c r="Y28" t="b">
        <f t="shared" si="1"/>
        <v>1</v>
      </c>
    </row>
    <row r="29" spans="2:25">
      <c r="B29" s="17">
        <v>24</v>
      </c>
      <c r="C29" s="17">
        <f>[5]出血!$C25</f>
        <v>0</v>
      </c>
      <c r="D29" s="17">
        <f>[5]出血!$D25</f>
        <v>0</v>
      </c>
      <c r="E29" s="17">
        <f>[5]出血!$E25</f>
        <v>0</v>
      </c>
      <c r="F29" s="17">
        <f>[5]出血!$F25</f>
        <v>0</v>
      </c>
      <c r="G29" s="17">
        <f>[5]出血!$G25</f>
        <v>0</v>
      </c>
      <c r="H29" s="17">
        <f>[5]出血!$H25</f>
        <v>0</v>
      </c>
      <c r="I29" s="17">
        <f>[5]出血!$I25</f>
        <v>0</v>
      </c>
      <c r="J29" s="17">
        <f>[5]出血!$J25</f>
        <v>0</v>
      </c>
      <c r="K29" s="17">
        <f>[5]出血!$K25</f>
        <v>0</v>
      </c>
      <c r="L29" s="17">
        <f>[5]出血!$L25</f>
        <v>0</v>
      </c>
      <c r="M29" s="17">
        <f>[5]出血!$M25</f>
        <v>0</v>
      </c>
      <c r="N29" s="17">
        <f>[5]出血!$N25</f>
        <v>0</v>
      </c>
      <c r="O29" s="17">
        <f>[5]出血!$O25</f>
        <v>0</v>
      </c>
      <c r="P29" s="17">
        <f>[5]出血!$P25</f>
        <v>0</v>
      </c>
      <c r="Q29" s="17">
        <f>[5]出血!$Q25</f>
        <v>0</v>
      </c>
      <c r="R29" s="17">
        <f>[5]出血!$R25</f>
        <v>0</v>
      </c>
      <c r="S29" s="17">
        <f>[5]出血!$S25</f>
        <v>0</v>
      </c>
      <c r="T29" s="17">
        <f>[5]出血!$T25</f>
        <v>0</v>
      </c>
      <c r="U29" s="17">
        <f>[5]出血!$U25</f>
        <v>0</v>
      </c>
      <c r="V29" s="17">
        <f>[5]出血!$V25</f>
        <v>0</v>
      </c>
      <c r="X29">
        <f t="shared" si="0"/>
        <v>0</v>
      </c>
      <c r="Y29" t="b">
        <f t="shared" si="1"/>
        <v>1</v>
      </c>
    </row>
    <row r="30" spans="2:25">
      <c r="B30" s="17">
        <v>25</v>
      </c>
      <c r="C30" s="17">
        <f>[5]出血!$C26</f>
        <v>0</v>
      </c>
      <c r="D30" s="17">
        <f>[5]出血!$D26</f>
        <v>0</v>
      </c>
      <c r="E30" s="17">
        <f>[5]出血!$E26</f>
        <v>0</v>
      </c>
      <c r="F30" s="17">
        <f>[5]出血!$F26</f>
        <v>0</v>
      </c>
      <c r="G30" s="17">
        <f>[5]出血!$G26</f>
        <v>0</v>
      </c>
      <c r="H30" s="17">
        <f>[5]出血!$H26</f>
        <v>0</v>
      </c>
      <c r="I30" s="17">
        <f>[5]出血!$I26</f>
        <v>0</v>
      </c>
      <c r="J30" s="17">
        <f>[5]出血!$J26</f>
        <v>0</v>
      </c>
      <c r="K30" s="17">
        <f>[5]出血!$K26</f>
        <v>0</v>
      </c>
      <c r="L30" s="17">
        <f>[5]出血!$L26</f>
        <v>0</v>
      </c>
      <c r="M30" s="17">
        <f>[5]出血!$M26</f>
        <v>0</v>
      </c>
      <c r="N30" s="17">
        <f>[5]出血!$N26</f>
        <v>0</v>
      </c>
      <c r="O30" s="17">
        <f>[5]出血!$O26</f>
        <v>0</v>
      </c>
      <c r="P30" s="17">
        <f>[5]出血!$P26</f>
        <v>0</v>
      </c>
      <c r="Q30" s="17">
        <f>[5]出血!$Q26</f>
        <v>0</v>
      </c>
      <c r="R30" s="17">
        <f>[5]出血!$R26</f>
        <v>0</v>
      </c>
      <c r="S30" s="17">
        <f>[5]出血!$S26</f>
        <v>0</v>
      </c>
      <c r="T30" s="17">
        <f>[5]出血!$T26</f>
        <v>0</v>
      </c>
      <c r="U30" s="17">
        <f>[5]出血!$U26</f>
        <v>0</v>
      </c>
      <c r="V30" s="17">
        <f>[5]出血!$V26</f>
        <v>0</v>
      </c>
      <c r="X30">
        <f>SUM(D30:V30)</f>
        <v>0</v>
      </c>
      <c r="Y30" t="b">
        <f>IF(AND(ISERROR(C30),ISERROR(X30)),"-",C30=X30)</f>
        <v>1</v>
      </c>
    </row>
    <row r="31" spans="2:25">
      <c r="B31" s="17">
        <v>26</v>
      </c>
      <c r="C31" s="17" t="e">
        <f>[5]出血!$C27</f>
        <v>#N/A</v>
      </c>
      <c r="D31" s="17" t="e">
        <f>[5]出血!$D27</f>
        <v>#N/A</v>
      </c>
      <c r="E31" s="17" t="e">
        <f>[5]出血!$E27</f>
        <v>#N/A</v>
      </c>
      <c r="F31" s="17" t="e">
        <f>[5]出血!$F27</f>
        <v>#N/A</v>
      </c>
      <c r="G31" s="17" t="e">
        <f>[5]出血!$G27</f>
        <v>#N/A</v>
      </c>
      <c r="H31" s="17" t="e">
        <f>[5]出血!$H27</f>
        <v>#N/A</v>
      </c>
      <c r="I31" s="17" t="e">
        <f>[5]出血!$I27</f>
        <v>#N/A</v>
      </c>
      <c r="J31" s="17" t="e">
        <f>[5]出血!$J27</f>
        <v>#N/A</v>
      </c>
      <c r="K31" s="17" t="e">
        <f>[5]出血!$K27</f>
        <v>#N/A</v>
      </c>
      <c r="L31" s="17" t="e">
        <f>[5]出血!$L27</f>
        <v>#N/A</v>
      </c>
      <c r="M31" s="17" t="e">
        <f>[5]出血!$M27</f>
        <v>#N/A</v>
      </c>
      <c r="N31" s="17" t="e">
        <f>[5]出血!$N27</f>
        <v>#N/A</v>
      </c>
      <c r="O31" s="17" t="e">
        <f>[5]出血!$O27</f>
        <v>#N/A</v>
      </c>
      <c r="P31" s="17" t="e">
        <f>[5]出血!$P27</f>
        <v>#N/A</v>
      </c>
      <c r="Q31" s="17" t="e">
        <f>[5]出血!$Q27</f>
        <v>#N/A</v>
      </c>
      <c r="R31" s="17" t="e">
        <f>[5]出血!$R27</f>
        <v>#N/A</v>
      </c>
      <c r="S31" s="17" t="e">
        <f>[5]出血!$S27</f>
        <v>#N/A</v>
      </c>
      <c r="T31" s="17" t="e">
        <f>[5]出血!$T27</f>
        <v>#N/A</v>
      </c>
      <c r="U31" s="17" t="e">
        <f>[5]出血!$U27</f>
        <v>#N/A</v>
      </c>
      <c r="V31" s="17" t="e">
        <f>[5]出血!$V27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[5]出血!$C28</f>
        <v>#N/A</v>
      </c>
      <c r="D32" s="17" t="e">
        <f>[5]出血!$D28</f>
        <v>#N/A</v>
      </c>
      <c r="E32" s="17" t="e">
        <f>[5]出血!$E28</f>
        <v>#N/A</v>
      </c>
      <c r="F32" s="17" t="e">
        <f>[5]出血!$F28</f>
        <v>#N/A</v>
      </c>
      <c r="G32" s="17" t="e">
        <f>[5]出血!$G28</f>
        <v>#N/A</v>
      </c>
      <c r="H32" s="17" t="e">
        <f>[5]出血!$H28</f>
        <v>#N/A</v>
      </c>
      <c r="I32" s="17" t="e">
        <f>[5]出血!$I28</f>
        <v>#N/A</v>
      </c>
      <c r="J32" s="17" t="e">
        <f>[5]出血!$J28</f>
        <v>#N/A</v>
      </c>
      <c r="K32" s="17" t="e">
        <f>[5]出血!$K28</f>
        <v>#N/A</v>
      </c>
      <c r="L32" s="17" t="e">
        <f>[5]出血!$L28</f>
        <v>#N/A</v>
      </c>
      <c r="M32" s="17" t="e">
        <f>[5]出血!$M28</f>
        <v>#N/A</v>
      </c>
      <c r="N32" s="17" t="e">
        <f>[5]出血!$N28</f>
        <v>#N/A</v>
      </c>
      <c r="O32" s="17" t="e">
        <f>[5]出血!$O28</f>
        <v>#N/A</v>
      </c>
      <c r="P32" s="17" t="e">
        <f>[5]出血!$P28</f>
        <v>#N/A</v>
      </c>
      <c r="Q32" s="17" t="e">
        <f>[5]出血!$Q28</f>
        <v>#N/A</v>
      </c>
      <c r="R32" s="17" t="e">
        <f>[5]出血!$R28</f>
        <v>#N/A</v>
      </c>
      <c r="S32" s="17" t="e">
        <f>[5]出血!$S28</f>
        <v>#N/A</v>
      </c>
      <c r="T32" s="17" t="e">
        <f>[5]出血!$T28</f>
        <v>#N/A</v>
      </c>
      <c r="U32" s="17" t="e">
        <f>[5]出血!$U28</f>
        <v>#N/A</v>
      </c>
      <c r="V32" s="17" t="e">
        <f>[5]出血!$V28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[5]出血!$C29</f>
        <v>#N/A</v>
      </c>
      <c r="D33" s="17" t="e">
        <f>[5]出血!$D29</f>
        <v>#N/A</v>
      </c>
      <c r="E33" s="17" t="e">
        <f>[5]出血!$E29</f>
        <v>#N/A</v>
      </c>
      <c r="F33" s="17" t="e">
        <f>[5]出血!$F29</f>
        <v>#N/A</v>
      </c>
      <c r="G33" s="17" t="e">
        <f>[5]出血!$G29</f>
        <v>#N/A</v>
      </c>
      <c r="H33" s="17" t="e">
        <f>[5]出血!$H29</f>
        <v>#N/A</v>
      </c>
      <c r="I33" s="17" t="e">
        <f>[5]出血!$I29</f>
        <v>#N/A</v>
      </c>
      <c r="J33" s="17" t="e">
        <f>[5]出血!$J29</f>
        <v>#N/A</v>
      </c>
      <c r="K33" s="17" t="e">
        <f>[5]出血!$K29</f>
        <v>#N/A</v>
      </c>
      <c r="L33" s="17" t="e">
        <f>[5]出血!$L29</f>
        <v>#N/A</v>
      </c>
      <c r="M33" s="17" t="e">
        <f>[5]出血!$M29</f>
        <v>#N/A</v>
      </c>
      <c r="N33" s="17" t="e">
        <f>[5]出血!$N29</f>
        <v>#N/A</v>
      </c>
      <c r="O33" s="17" t="e">
        <f>[5]出血!$O29</f>
        <v>#N/A</v>
      </c>
      <c r="P33" s="17" t="e">
        <f>[5]出血!$P29</f>
        <v>#N/A</v>
      </c>
      <c r="Q33" s="17" t="e">
        <f>[5]出血!$Q29</f>
        <v>#N/A</v>
      </c>
      <c r="R33" s="17" t="e">
        <f>[5]出血!$R29</f>
        <v>#N/A</v>
      </c>
      <c r="S33" s="17" t="e">
        <f>[5]出血!$S29</f>
        <v>#N/A</v>
      </c>
      <c r="T33" s="17" t="e">
        <f>[5]出血!$T29</f>
        <v>#N/A</v>
      </c>
      <c r="U33" s="17" t="e">
        <f>[5]出血!$U29</f>
        <v>#N/A</v>
      </c>
      <c r="V33" s="17" t="e">
        <f>[5]出血!$V29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[5]出血!$C30</f>
        <v>#N/A</v>
      </c>
      <c r="D34" s="17" t="e">
        <f>[5]出血!$D30</f>
        <v>#N/A</v>
      </c>
      <c r="E34" s="17" t="e">
        <f>[5]出血!$E30</f>
        <v>#N/A</v>
      </c>
      <c r="F34" s="17" t="e">
        <f>[5]出血!$F30</f>
        <v>#N/A</v>
      </c>
      <c r="G34" s="17" t="e">
        <f>[5]出血!$G30</f>
        <v>#N/A</v>
      </c>
      <c r="H34" s="17" t="e">
        <f>[5]出血!$H30</f>
        <v>#N/A</v>
      </c>
      <c r="I34" s="17" t="e">
        <f>[5]出血!$I30</f>
        <v>#N/A</v>
      </c>
      <c r="J34" s="17" t="e">
        <f>[5]出血!$J30</f>
        <v>#N/A</v>
      </c>
      <c r="K34" s="17" t="e">
        <f>[5]出血!$K30</f>
        <v>#N/A</v>
      </c>
      <c r="L34" s="17" t="e">
        <f>[5]出血!$L30</f>
        <v>#N/A</v>
      </c>
      <c r="M34" s="17" t="e">
        <f>[5]出血!$M30</f>
        <v>#N/A</v>
      </c>
      <c r="N34" s="17" t="e">
        <f>[5]出血!$N30</f>
        <v>#N/A</v>
      </c>
      <c r="O34" s="17" t="e">
        <f>[5]出血!$O30</f>
        <v>#N/A</v>
      </c>
      <c r="P34" s="17" t="e">
        <f>[5]出血!$P30</f>
        <v>#N/A</v>
      </c>
      <c r="Q34" s="17" t="e">
        <f>[5]出血!$Q30</f>
        <v>#N/A</v>
      </c>
      <c r="R34" s="17" t="e">
        <f>[5]出血!$R30</f>
        <v>#N/A</v>
      </c>
      <c r="S34" s="17" t="e">
        <f>[5]出血!$S30</f>
        <v>#N/A</v>
      </c>
      <c r="T34" s="17" t="e">
        <f>[5]出血!$T30</f>
        <v>#N/A</v>
      </c>
      <c r="U34" s="17" t="e">
        <f>[5]出血!$U30</f>
        <v>#N/A</v>
      </c>
      <c r="V34" s="17" t="e">
        <f>[5]出血!$V30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[5]出血!$C31</f>
        <v>#N/A</v>
      </c>
      <c r="D35" s="17" t="e">
        <f>[5]出血!$D31</f>
        <v>#N/A</v>
      </c>
      <c r="E35" s="17" t="e">
        <f>[5]出血!$E31</f>
        <v>#N/A</v>
      </c>
      <c r="F35" s="17" t="e">
        <f>[5]出血!$F31</f>
        <v>#N/A</v>
      </c>
      <c r="G35" s="17" t="e">
        <f>[5]出血!$G31</f>
        <v>#N/A</v>
      </c>
      <c r="H35" s="17" t="e">
        <f>[5]出血!$H31</f>
        <v>#N/A</v>
      </c>
      <c r="I35" s="17" t="e">
        <f>[5]出血!$I31</f>
        <v>#N/A</v>
      </c>
      <c r="J35" s="17" t="e">
        <f>[5]出血!$J31</f>
        <v>#N/A</v>
      </c>
      <c r="K35" s="17" t="e">
        <f>[5]出血!$K31</f>
        <v>#N/A</v>
      </c>
      <c r="L35" s="17" t="e">
        <f>[5]出血!$L31</f>
        <v>#N/A</v>
      </c>
      <c r="M35" s="17" t="e">
        <f>[5]出血!$M31</f>
        <v>#N/A</v>
      </c>
      <c r="N35" s="17" t="e">
        <f>[5]出血!$N31</f>
        <v>#N/A</v>
      </c>
      <c r="O35" s="17" t="e">
        <f>[5]出血!$O31</f>
        <v>#N/A</v>
      </c>
      <c r="P35" s="17" t="e">
        <f>[5]出血!$P31</f>
        <v>#N/A</v>
      </c>
      <c r="Q35" s="17" t="e">
        <f>[5]出血!$Q31</f>
        <v>#N/A</v>
      </c>
      <c r="R35" s="17" t="e">
        <f>[5]出血!$R31</f>
        <v>#N/A</v>
      </c>
      <c r="S35" s="17" t="e">
        <f>[5]出血!$S31</f>
        <v>#N/A</v>
      </c>
      <c r="T35" s="17" t="e">
        <f>[5]出血!$T31</f>
        <v>#N/A</v>
      </c>
      <c r="U35" s="17" t="e">
        <f>[5]出血!$U31</f>
        <v>#N/A</v>
      </c>
      <c r="V35" s="17" t="e">
        <f>[5]出血!$V31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[5]出血!$C32</f>
        <v>#N/A</v>
      </c>
      <c r="D36" s="17" t="e">
        <f>[5]出血!$D32</f>
        <v>#N/A</v>
      </c>
      <c r="E36" s="17" t="e">
        <f>[5]出血!$E32</f>
        <v>#N/A</v>
      </c>
      <c r="F36" s="17" t="e">
        <f>[5]出血!$F32</f>
        <v>#N/A</v>
      </c>
      <c r="G36" s="17" t="e">
        <f>[5]出血!$G32</f>
        <v>#N/A</v>
      </c>
      <c r="H36" s="17" t="e">
        <f>[5]出血!$H32</f>
        <v>#N/A</v>
      </c>
      <c r="I36" s="17" t="e">
        <f>[5]出血!$I32</f>
        <v>#N/A</v>
      </c>
      <c r="J36" s="17" t="e">
        <f>[5]出血!$J32</f>
        <v>#N/A</v>
      </c>
      <c r="K36" s="17" t="e">
        <f>[5]出血!$K32</f>
        <v>#N/A</v>
      </c>
      <c r="L36" s="17" t="e">
        <f>[5]出血!$L32</f>
        <v>#N/A</v>
      </c>
      <c r="M36" s="17" t="e">
        <f>[5]出血!$M32</f>
        <v>#N/A</v>
      </c>
      <c r="N36" s="17" t="e">
        <f>[5]出血!$N32</f>
        <v>#N/A</v>
      </c>
      <c r="O36" s="17" t="e">
        <f>[5]出血!$O32</f>
        <v>#N/A</v>
      </c>
      <c r="P36" s="17" t="e">
        <f>[5]出血!$P32</f>
        <v>#N/A</v>
      </c>
      <c r="Q36" s="17" t="e">
        <f>[5]出血!$Q32</f>
        <v>#N/A</v>
      </c>
      <c r="R36" s="17" t="e">
        <f>[5]出血!$R32</f>
        <v>#N/A</v>
      </c>
      <c r="S36" s="17" t="e">
        <f>[5]出血!$S32</f>
        <v>#N/A</v>
      </c>
      <c r="T36" s="17" t="e">
        <f>[5]出血!$T32</f>
        <v>#N/A</v>
      </c>
      <c r="U36" s="17" t="e">
        <f>[5]出血!$U32</f>
        <v>#N/A</v>
      </c>
      <c r="V36" s="17" t="e">
        <f>[5]出血!$V32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[5]出血!$C33</f>
        <v>#N/A</v>
      </c>
      <c r="D37" s="17" t="e">
        <f>[5]出血!$D33</f>
        <v>#N/A</v>
      </c>
      <c r="E37" s="17" t="e">
        <f>[5]出血!$E33</f>
        <v>#N/A</v>
      </c>
      <c r="F37" s="17" t="e">
        <f>[5]出血!$F33</f>
        <v>#N/A</v>
      </c>
      <c r="G37" s="17" t="e">
        <f>[5]出血!$G33</f>
        <v>#N/A</v>
      </c>
      <c r="H37" s="17" t="e">
        <f>[5]出血!$H33</f>
        <v>#N/A</v>
      </c>
      <c r="I37" s="17" t="e">
        <f>[5]出血!$I33</f>
        <v>#N/A</v>
      </c>
      <c r="J37" s="17" t="e">
        <f>[5]出血!$J33</f>
        <v>#N/A</v>
      </c>
      <c r="K37" s="17" t="e">
        <f>[5]出血!$K33</f>
        <v>#N/A</v>
      </c>
      <c r="L37" s="17" t="e">
        <f>[5]出血!$L33</f>
        <v>#N/A</v>
      </c>
      <c r="M37" s="17" t="e">
        <f>[5]出血!$M33</f>
        <v>#N/A</v>
      </c>
      <c r="N37" s="17" t="e">
        <f>[5]出血!$N33</f>
        <v>#N/A</v>
      </c>
      <c r="O37" s="17" t="e">
        <f>[5]出血!$O33</f>
        <v>#N/A</v>
      </c>
      <c r="P37" s="17" t="e">
        <f>[5]出血!$P33</f>
        <v>#N/A</v>
      </c>
      <c r="Q37" s="17" t="e">
        <f>[5]出血!$Q33</f>
        <v>#N/A</v>
      </c>
      <c r="R37" s="17" t="e">
        <f>[5]出血!$R33</f>
        <v>#N/A</v>
      </c>
      <c r="S37" s="17" t="e">
        <f>[5]出血!$S33</f>
        <v>#N/A</v>
      </c>
      <c r="T37" s="17" t="e">
        <f>[5]出血!$T33</f>
        <v>#N/A</v>
      </c>
      <c r="U37" s="17" t="e">
        <f>[5]出血!$U33</f>
        <v>#N/A</v>
      </c>
      <c r="V37" s="17" t="e">
        <f>[5]出血!$V33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[5]出血!$C34</f>
        <v>#N/A</v>
      </c>
      <c r="D38" s="17" t="e">
        <f>[5]出血!$D34</f>
        <v>#N/A</v>
      </c>
      <c r="E38" s="17" t="e">
        <f>[5]出血!$E34</f>
        <v>#N/A</v>
      </c>
      <c r="F38" s="17" t="e">
        <f>[5]出血!$F34</f>
        <v>#N/A</v>
      </c>
      <c r="G38" s="17" t="e">
        <f>[5]出血!$G34</f>
        <v>#N/A</v>
      </c>
      <c r="H38" s="17" t="e">
        <f>[5]出血!$H34</f>
        <v>#N/A</v>
      </c>
      <c r="I38" s="17" t="e">
        <f>[5]出血!$I34</f>
        <v>#N/A</v>
      </c>
      <c r="J38" s="17" t="e">
        <f>[5]出血!$J34</f>
        <v>#N/A</v>
      </c>
      <c r="K38" s="17" t="e">
        <f>[5]出血!$K34</f>
        <v>#N/A</v>
      </c>
      <c r="L38" s="17" t="e">
        <f>[5]出血!$L34</f>
        <v>#N/A</v>
      </c>
      <c r="M38" s="17" t="e">
        <f>[5]出血!$M34</f>
        <v>#N/A</v>
      </c>
      <c r="N38" s="17" t="e">
        <f>[5]出血!$N34</f>
        <v>#N/A</v>
      </c>
      <c r="O38" s="17" t="e">
        <f>[5]出血!$O34</f>
        <v>#N/A</v>
      </c>
      <c r="P38" s="17" t="e">
        <f>[5]出血!$P34</f>
        <v>#N/A</v>
      </c>
      <c r="Q38" s="17" t="e">
        <f>[5]出血!$Q34</f>
        <v>#N/A</v>
      </c>
      <c r="R38" s="17" t="e">
        <f>[5]出血!$R34</f>
        <v>#N/A</v>
      </c>
      <c r="S38" s="17" t="e">
        <f>[5]出血!$S34</f>
        <v>#N/A</v>
      </c>
      <c r="T38" s="17" t="e">
        <f>[5]出血!$T34</f>
        <v>#N/A</v>
      </c>
      <c r="U38" s="17" t="e">
        <f>[5]出血!$U34</f>
        <v>#N/A</v>
      </c>
      <c r="V38" s="17" t="e">
        <f>[5]出血!$V34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[5]出血!$C35</f>
        <v>#N/A</v>
      </c>
      <c r="D39" s="17" t="e">
        <f>[5]出血!$D35</f>
        <v>#N/A</v>
      </c>
      <c r="E39" s="17" t="e">
        <f>[5]出血!$E35</f>
        <v>#N/A</v>
      </c>
      <c r="F39" s="17" t="e">
        <f>[5]出血!$F35</f>
        <v>#N/A</v>
      </c>
      <c r="G39" s="17" t="e">
        <f>[5]出血!$G35</f>
        <v>#N/A</v>
      </c>
      <c r="H39" s="17" t="e">
        <f>[5]出血!$H35</f>
        <v>#N/A</v>
      </c>
      <c r="I39" s="17" t="e">
        <f>[5]出血!$I35</f>
        <v>#N/A</v>
      </c>
      <c r="J39" s="17" t="e">
        <f>[5]出血!$J35</f>
        <v>#N/A</v>
      </c>
      <c r="K39" s="17" t="e">
        <f>[5]出血!$K35</f>
        <v>#N/A</v>
      </c>
      <c r="L39" s="17" t="e">
        <f>[5]出血!$L35</f>
        <v>#N/A</v>
      </c>
      <c r="M39" s="17" t="e">
        <f>[5]出血!$M35</f>
        <v>#N/A</v>
      </c>
      <c r="N39" s="17" t="e">
        <f>[5]出血!$N35</f>
        <v>#N/A</v>
      </c>
      <c r="O39" s="17" t="e">
        <f>[5]出血!$O35</f>
        <v>#N/A</v>
      </c>
      <c r="P39" s="17" t="e">
        <f>[5]出血!$P35</f>
        <v>#N/A</v>
      </c>
      <c r="Q39" s="17" t="e">
        <f>[5]出血!$Q35</f>
        <v>#N/A</v>
      </c>
      <c r="R39" s="17" t="e">
        <f>[5]出血!$R35</f>
        <v>#N/A</v>
      </c>
      <c r="S39" s="17" t="e">
        <f>[5]出血!$S35</f>
        <v>#N/A</v>
      </c>
      <c r="T39" s="17" t="e">
        <f>[5]出血!$T35</f>
        <v>#N/A</v>
      </c>
      <c r="U39" s="17" t="e">
        <f>[5]出血!$U35</f>
        <v>#N/A</v>
      </c>
      <c r="V39" s="17" t="e">
        <f>[5]出血!$V35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[5]出血!$C36</f>
        <v>#N/A</v>
      </c>
      <c r="D40" s="17" t="e">
        <f>[5]出血!$D36</f>
        <v>#N/A</v>
      </c>
      <c r="E40" s="17" t="e">
        <f>[5]出血!$E36</f>
        <v>#N/A</v>
      </c>
      <c r="F40" s="17" t="e">
        <f>[5]出血!$F36</f>
        <v>#N/A</v>
      </c>
      <c r="G40" s="17" t="e">
        <f>[5]出血!$G36</f>
        <v>#N/A</v>
      </c>
      <c r="H40" s="17" t="e">
        <f>[5]出血!$H36</f>
        <v>#N/A</v>
      </c>
      <c r="I40" s="17" t="e">
        <f>[5]出血!$I36</f>
        <v>#N/A</v>
      </c>
      <c r="J40" s="17" t="e">
        <f>[5]出血!$J36</f>
        <v>#N/A</v>
      </c>
      <c r="K40" s="17" t="e">
        <f>[5]出血!$K36</f>
        <v>#N/A</v>
      </c>
      <c r="L40" s="17" t="e">
        <f>[5]出血!$L36</f>
        <v>#N/A</v>
      </c>
      <c r="M40" s="17" t="e">
        <f>[5]出血!$M36</f>
        <v>#N/A</v>
      </c>
      <c r="N40" s="17" t="e">
        <f>[5]出血!$N36</f>
        <v>#N/A</v>
      </c>
      <c r="O40" s="17" t="e">
        <f>[5]出血!$O36</f>
        <v>#N/A</v>
      </c>
      <c r="P40" s="17" t="e">
        <f>[5]出血!$P36</f>
        <v>#N/A</v>
      </c>
      <c r="Q40" s="17" t="e">
        <f>[5]出血!$Q36</f>
        <v>#N/A</v>
      </c>
      <c r="R40" s="17" t="e">
        <f>[5]出血!$R36</f>
        <v>#N/A</v>
      </c>
      <c r="S40" s="17" t="e">
        <f>[5]出血!$S36</f>
        <v>#N/A</v>
      </c>
      <c r="T40" s="17" t="e">
        <f>[5]出血!$T36</f>
        <v>#N/A</v>
      </c>
      <c r="U40" s="17" t="e">
        <f>[5]出血!$U36</f>
        <v>#N/A</v>
      </c>
      <c r="V40" s="17" t="e">
        <f>[5]出血!$V36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[5]出血!$C37</f>
        <v>#N/A</v>
      </c>
      <c r="D41" s="17" t="e">
        <f>[5]出血!$D37</f>
        <v>#N/A</v>
      </c>
      <c r="E41" s="17" t="e">
        <f>[5]出血!$E37</f>
        <v>#N/A</v>
      </c>
      <c r="F41" s="17" t="e">
        <f>[5]出血!$F37</f>
        <v>#N/A</v>
      </c>
      <c r="G41" s="17" t="e">
        <f>[5]出血!$G37</f>
        <v>#N/A</v>
      </c>
      <c r="H41" s="17" t="e">
        <f>[5]出血!$H37</f>
        <v>#N/A</v>
      </c>
      <c r="I41" s="17" t="e">
        <f>[5]出血!$I37</f>
        <v>#N/A</v>
      </c>
      <c r="J41" s="17" t="e">
        <f>[5]出血!$J37</f>
        <v>#N/A</v>
      </c>
      <c r="K41" s="17" t="e">
        <f>[5]出血!$K37</f>
        <v>#N/A</v>
      </c>
      <c r="L41" s="17" t="e">
        <f>[5]出血!$L37</f>
        <v>#N/A</v>
      </c>
      <c r="M41" s="17" t="e">
        <f>[5]出血!$M37</f>
        <v>#N/A</v>
      </c>
      <c r="N41" s="17" t="e">
        <f>[5]出血!$N37</f>
        <v>#N/A</v>
      </c>
      <c r="O41" s="17" t="e">
        <f>[5]出血!$O37</f>
        <v>#N/A</v>
      </c>
      <c r="P41" s="17" t="e">
        <f>[5]出血!$P37</f>
        <v>#N/A</v>
      </c>
      <c r="Q41" s="17" t="e">
        <f>[5]出血!$Q37</f>
        <v>#N/A</v>
      </c>
      <c r="R41" s="17" t="e">
        <f>[5]出血!$R37</f>
        <v>#N/A</v>
      </c>
      <c r="S41" s="17" t="e">
        <f>[5]出血!$S37</f>
        <v>#N/A</v>
      </c>
      <c r="T41" s="17" t="e">
        <f>[5]出血!$T37</f>
        <v>#N/A</v>
      </c>
      <c r="U41" s="17" t="e">
        <f>[5]出血!$U37</f>
        <v>#N/A</v>
      </c>
      <c r="V41" s="17" t="e">
        <f>[5]出血!$V37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[5]出血!$C38</f>
        <v>#N/A</v>
      </c>
      <c r="D42" s="17" t="e">
        <f>[5]出血!$D38</f>
        <v>#N/A</v>
      </c>
      <c r="E42" s="17" t="e">
        <f>[5]出血!$E38</f>
        <v>#N/A</v>
      </c>
      <c r="F42" s="17" t="e">
        <f>[5]出血!$F38</f>
        <v>#N/A</v>
      </c>
      <c r="G42" s="17" t="e">
        <f>[5]出血!$G38</f>
        <v>#N/A</v>
      </c>
      <c r="H42" s="17" t="e">
        <f>[5]出血!$H38</f>
        <v>#N/A</v>
      </c>
      <c r="I42" s="17" t="e">
        <f>[5]出血!$I38</f>
        <v>#N/A</v>
      </c>
      <c r="J42" s="17" t="e">
        <f>[5]出血!$J38</f>
        <v>#N/A</v>
      </c>
      <c r="K42" s="17" t="e">
        <f>[5]出血!$K38</f>
        <v>#N/A</v>
      </c>
      <c r="L42" s="17" t="e">
        <f>[5]出血!$L38</f>
        <v>#N/A</v>
      </c>
      <c r="M42" s="17" t="e">
        <f>[5]出血!$M38</f>
        <v>#N/A</v>
      </c>
      <c r="N42" s="17" t="e">
        <f>[5]出血!$N38</f>
        <v>#N/A</v>
      </c>
      <c r="O42" s="17" t="e">
        <f>[5]出血!$O38</f>
        <v>#N/A</v>
      </c>
      <c r="P42" s="17" t="e">
        <f>[5]出血!$P38</f>
        <v>#N/A</v>
      </c>
      <c r="Q42" s="17" t="e">
        <f>[5]出血!$Q38</f>
        <v>#N/A</v>
      </c>
      <c r="R42" s="17" t="e">
        <f>[5]出血!$R38</f>
        <v>#N/A</v>
      </c>
      <c r="S42" s="17" t="e">
        <f>[5]出血!$S38</f>
        <v>#N/A</v>
      </c>
      <c r="T42" s="17" t="e">
        <f>[5]出血!$T38</f>
        <v>#N/A</v>
      </c>
      <c r="U42" s="17" t="e">
        <f>[5]出血!$U38</f>
        <v>#N/A</v>
      </c>
      <c r="V42" s="17" t="e">
        <f>[5]出血!$V38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[5]出血!$C39</f>
        <v>#N/A</v>
      </c>
      <c r="D43" s="17" t="e">
        <f>[5]出血!$D39</f>
        <v>#N/A</v>
      </c>
      <c r="E43" s="17" t="e">
        <f>[5]出血!$E39</f>
        <v>#N/A</v>
      </c>
      <c r="F43" s="17" t="e">
        <f>[5]出血!$F39</f>
        <v>#N/A</v>
      </c>
      <c r="G43" s="17" t="e">
        <f>[5]出血!$G39</f>
        <v>#N/A</v>
      </c>
      <c r="H43" s="17" t="e">
        <f>[5]出血!$H39</f>
        <v>#N/A</v>
      </c>
      <c r="I43" s="17" t="e">
        <f>[5]出血!$I39</f>
        <v>#N/A</v>
      </c>
      <c r="J43" s="17" t="e">
        <f>[5]出血!$J39</f>
        <v>#N/A</v>
      </c>
      <c r="K43" s="17" t="e">
        <f>[5]出血!$K39</f>
        <v>#N/A</v>
      </c>
      <c r="L43" s="17" t="e">
        <f>[5]出血!$L39</f>
        <v>#N/A</v>
      </c>
      <c r="M43" s="17" t="e">
        <f>[5]出血!$M39</f>
        <v>#N/A</v>
      </c>
      <c r="N43" s="17" t="e">
        <f>[5]出血!$N39</f>
        <v>#N/A</v>
      </c>
      <c r="O43" s="17" t="e">
        <f>[5]出血!$O39</f>
        <v>#N/A</v>
      </c>
      <c r="P43" s="17" t="e">
        <f>[5]出血!$P39</f>
        <v>#N/A</v>
      </c>
      <c r="Q43" s="17" t="e">
        <f>[5]出血!$Q39</f>
        <v>#N/A</v>
      </c>
      <c r="R43" s="17" t="e">
        <f>[5]出血!$R39</f>
        <v>#N/A</v>
      </c>
      <c r="S43" s="17" t="e">
        <f>[5]出血!$S39</f>
        <v>#N/A</v>
      </c>
      <c r="T43" s="17" t="e">
        <f>[5]出血!$T39</f>
        <v>#N/A</v>
      </c>
      <c r="U43" s="17" t="e">
        <f>[5]出血!$U39</f>
        <v>#N/A</v>
      </c>
      <c r="V43" s="17" t="e">
        <f>[5]出血!$V39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[5]出血!$C40</f>
        <v>#N/A</v>
      </c>
      <c r="D44" s="17" t="e">
        <f>[5]出血!$D40</f>
        <v>#N/A</v>
      </c>
      <c r="E44" s="17" t="e">
        <f>[5]出血!$E40</f>
        <v>#N/A</v>
      </c>
      <c r="F44" s="17" t="e">
        <f>[5]出血!$F40</f>
        <v>#N/A</v>
      </c>
      <c r="G44" s="17" t="e">
        <f>[5]出血!$G40</f>
        <v>#N/A</v>
      </c>
      <c r="H44" s="17" t="e">
        <f>[5]出血!$H40</f>
        <v>#N/A</v>
      </c>
      <c r="I44" s="17" t="e">
        <f>[5]出血!$I40</f>
        <v>#N/A</v>
      </c>
      <c r="J44" s="17" t="e">
        <f>[5]出血!$J40</f>
        <v>#N/A</v>
      </c>
      <c r="K44" s="17" t="e">
        <f>[5]出血!$K40</f>
        <v>#N/A</v>
      </c>
      <c r="L44" s="17" t="e">
        <f>[5]出血!$L40</f>
        <v>#N/A</v>
      </c>
      <c r="M44" s="17" t="e">
        <f>[5]出血!$M40</f>
        <v>#N/A</v>
      </c>
      <c r="N44" s="17" t="e">
        <f>[5]出血!$N40</f>
        <v>#N/A</v>
      </c>
      <c r="O44" s="17" t="e">
        <f>[5]出血!$O40</f>
        <v>#N/A</v>
      </c>
      <c r="P44" s="17" t="e">
        <f>[5]出血!$P40</f>
        <v>#N/A</v>
      </c>
      <c r="Q44" s="17" t="e">
        <f>[5]出血!$Q40</f>
        <v>#N/A</v>
      </c>
      <c r="R44" s="17" t="e">
        <f>[5]出血!$R40</f>
        <v>#N/A</v>
      </c>
      <c r="S44" s="17" t="e">
        <f>[5]出血!$S40</f>
        <v>#N/A</v>
      </c>
      <c r="T44" s="17" t="e">
        <f>[5]出血!$T40</f>
        <v>#N/A</v>
      </c>
      <c r="U44" s="17" t="e">
        <f>[5]出血!$U40</f>
        <v>#N/A</v>
      </c>
      <c r="V44" s="17" t="e">
        <f>[5]出血!$V40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[5]出血!$C41</f>
        <v>#N/A</v>
      </c>
      <c r="D45" s="17" t="e">
        <f>[5]出血!$D41</f>
        <v>#N/A</v>
      </c>
      <c r="E45" s="17" t="e">
        <f>[5]出血!$E41</f>
        <v>#N/A</v>
      </c>
      <c r="F45" s="17" t="e">
        <f>[5]出血!$F41</f>
        <v>#N/A</v>
      </c>
      <c r="G45" s="17" t="e">
        <f>[5]出血!$G41</f>
        <v>#N/A</v>
      </c>
      <c r="H45" s="17" t="e">
        <f>[5]出血!$H41</f>
        <v>#N/A</v>
      </c>
      <c r="I45" s="17" t="e">
        <f>[5]出血!$I41</f>
        <v>#N/A</v>
      </c>
      <c r="J45" s="17" t="e">
        <f>[5]出血!$J41</f>
        <v>#N/A</v>
      </c>
      <c r="K45" s="17" t="e">
        <f>[5]出血!$K41</f>
        <v>#N/A</v>
      </c>
      <c r="L45" s="17" t="e">
        <f>[5]出血!$L41</f>
        <v>#N/A</v>
      </c>
      <c r="M45" s="17" t="e">
        <f>[5]出血!$M41</f>
        <v>#N/A</v>
      </c>
      <c r="N45" s="17" t="e">
        <f>[5]出血!$N41</f>
        <v>#N/A</v>
      </c>
      <c r="O45" s="17" t="e">
        <f>[5]出血!$O41</f>
        <v>#N/A</v>
      </c>
      <c r="P45" s="17" t="e">
        <f>[5]出血!$P41</f>
        <v>#N/A</v>
      </c>
      <c r="Q45" s="17" t="e">
        <f>[5]出血!$Q41</f>
        <v>#N/A</v>
      </c>
      <c r="R45" s="17" t="e">
        <f>[5]出血!$R41</f>
        <v>#N/A</v>
      </c>
      <c r="S45" s="17" t="e">
        <f>[5]出血!$S41</f>
        <v>#N/A</v>
      </c>
      <c r="T45" s="17" t="e">
        <f>[5]出血!$T41</f>
        <v>#N/A</v>
      </c>
      <c r="U45" s="17" t="e">
        <f>[5]出血!$U41</f>
        <v>#N/A</v>
      </c>
      <c r="V45" s="17" t="e">
        <f>[5]出血!$V41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[5]出血!$C42</f>
        <v>#N/A</v>
      </c>
      <c r="D46" s="17" t="e">
        <f>[5]出血!$D42</f>
        <v>#N/A</v>
      </c>
      <c r="E46" s="17" t="e">
        <f>[5]出血!$E42</f>
        <v>#N/A</v>
      </c>
      <c r="F46" s="17" t="e">
        <f>[5]出血!$F42</f>
        <v>#N/A</v>
      </c>
      <c r="G46" s="17" t="e">
        <f>[5]出血!$G42</f>
        <v>#N/A</v>
      </c>
      <c r="H46" s="17" t="e">
        <f>[5]出血!$H42</f>
        <v>#N/A</v>
      </c>
      <c r="I46" s="17" t="e">
        <f>[5]出血!$I42</f>
        <v>#N/A</v>
      </c>
      <c r="J46" s="17" t="e">
        <f>[5]出血!$J42</f>
        <v>#N/A</v>
      </c>
      <c r="K46" s="17" t="e">
        <f>[5]出血!$K42</f>
        <v>#N/A</v>
      </c>
      <c r="L46" s="17" t="e">
        <f>[5]出血!$L42</f>
        <v>#N/A</v>
      </c>
      <c r="M46" s="17" t="e">
        <f>[5]出血!$M42</f>
        <v>#N/A</v>
      </c>
      <c r="N46" s="17" t="e">
        <f>[5]出血!$N42</f>
        <v>#N/A</v>
      </c>
      <c r="O46" s="17" t="e">
        <f>[5]出血!$O42</f>
        <v>#N/A</v>
      </c>
      <c r="P46" s="17" t="e">
        <f>[5]出血!$P42</f>
        <v>#N/A</v>
      </c>
      <c r="Q46" s="17" t="e">
        <f>[5]出血!$Q42</f>
        <v>#N/A</v>
      </c>
      <c r="R46" s="17" t="e">
        <f>[5]出血!$R42</f>
        <v>#N/A</v>
      </c>
      <c r="S46" s="17" t="e">
        <f>[5]出血!$S42</f>
        <v>#N/A</v>
      </c>
      <c r="T46" s="17" t="e">
        <f>[5]出血!$T42</f>
        <v>#N/A</v>
      </c>
      <c r="U46" s="17" t="e">
        <f>[5]出血!$U42</f>
        <v>#N/A</v>
      </c>
      <c r="V46" s="17" t="e">
        <f>[5]出血!$V42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[5]出血!$C43</f>
        <v>#N/A</v>
      </c>
      <c r="D47" s="17" t="e">
        <f>[5]出血!$D43</f>
        <v>#N/A</v>
      </c>
      <c r="E47" s="17" t="e">
        <f>[5]出血!$E43</f>
        <v>#N/A</v>
      </c>
      <c r="F47" s="17" t="e">
        <f>[5]出血!$F43</f>
        <v>#N/A</v>
      </c>
      <c r="G47" s="17" t="e">
        <f>[5]出血!$G43</f>
        <v>#N/A</v>
      </c>
      <c r="H47" s="17" t="e">
        <f>[5]出血!$H43</f>
        <v>#N/A</v>
      </c>
      <c r="I47" s="17" t="e">
        <f>[5]出血!$I43</f>
        <v>#N/A</v>
      </c>
      <c r="J47" s="17" t="e">
        <f>[5]出血!$J43</f>
        <v>#N/A</v>
      </c>
      <c r="K47" s="17" t="e">
        <f>[5]出血!$K43</f>
        <v>#N/A</v>
      </c>
      <c r="L47" s="17" t="e">
        <f>[5]出血!$L43</f>
        <v>#N/A</v>
      </c>
      <c r="M47" s="17" t="e">
        <f>[5]出血!$M43</f>
        <v>#N/A</v>
      </c>
      <c r="N47" s="17" t="e">
        <f>[5]出血!$N43</f>
        <v>#N/A</v>
      </c>
      <c r="O47" s="17" t="e">
        <f>[5]出血!$O43</f>
        <v>#N/A</v>
      </c>
      <c r="P47" s="17" t="e">
        <f>[5]出血!$P43</f>
        <v>#N/A</v>
      </c>
      <c r="Q47" s="17" t="e">
        <f>[5]出血!$Q43</f>
        <v>#N/A</v>
      </c>
      <c r="R47" s="17" t="e">
        <f>[5]出血!$R43</f>
        <v>#N/A</v>
      </c>
      <c r="S47" s="17" t="e">
        <f>[5]出血!$S43</f>
        <v>#N/A</v>
      </c>
      <c r="T47" s="17" t="e">
        <f>[5]出血!$T43</f>
        <v>#N/A</v>
      </c>
      <c r="U47" s="17" t="e">
        <f>[5]出血!$U43</f>
        <v>#N/A</v>
      </c>
      <c r="V47" s="17" t="e">
        <f>[5]出血!$V43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[5]出血!$C44</f>
        <v>#N/A</v>
      </c>
      <c r="D48" s="17" t="e">
        <f>[5]出血!$D44</f>
        <v>#N/A</v>
      </c>
      <c r="E48" s="17" t="e">
        <f>[5]出血!$E44</f>
        <v>#N/A</v>
      </c>
      <c r="F48" s="17" t="e">
        <f>[5]出血!$F44</f>
        <v>#N/A</v>
      </c>
      <c r="G48" s="17" t="e">
        <f>[5]出血!$G44</f>
        <v>#N/A</v>
      </c>
      <c r="H48" s="17" t="e">
        <f>[5]出血!$H44</f>
        <v>#N/A</v>
      </c>
      <c r="I48" s="17" t="e">
        <f>[5]出血!$I44</f>
        <v>#N/A</v>
      </c>
      <c r="J48" s="17" t="e">
        <f>[5]出血!$J44</f>
        <v>#N/A</v>
      </c>
      <c r="K48" s="17" t="e">
        <f>[5]出血!$K44</f>
        <v>#N/A</v>
      </c>
      <c r="L48" s="17" t="e">
        <f>[5]出血!$L44</f>
        <v>#N/A</v>
      </c>
      <c r="M48" s="17" t="e">
        <f>[5]出血!$M44</f>
        <v>#N/A</v>
      </c>
      <c r="N48" s="17" t="e">
        <f>[5]出血!$N44</f>
        <v>#N/A</v>
      </c>
      <c r="O48" s="17" t="e">
        <f>[5]出血!$O44</f>
        <v>#N/A</v>
      </c>
      <c r="P48" s="17" t="e">
        <f>[5]出血!$P44</f>
        <v>#N/A</v>
      </c>
      <c r="Q48" s="17" t="e">
        <f>[5]出血!$Q44</f>
        <v>#N/A</v>
      </c>
      <c r="R48" s="17" t="e">
        <f>[5]出血!$R44</f>
        <v>#N/A</v>
      </c>
      <c r="S48" s="17" t="e">
        <f>[5]出血!$S44</f>
        <v>#N/A</v>
      </c>
      <c r="T48" s="17" t="e">
        <f>[5]出血!$T44</f>
        <v>#N/A</v>
      </c>
      <c r="U48" s="17" t="e">
        <f>[5]出血!$U44</f>
        <v>#N/A</v>
      </c>
      <c r="V48" s="17" t="e">
        <f>[5]出血!$V44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[5]出血!$C45</f>
        <v>#N/A</v>
      </c>
      <c r="D49" s="17" t="e">
        <f>[5]出血!$D45</f>
        <v>#N/A</v>
      </c>
      <c r="E49" s="17" t="e">
        <f>[5]出血!$E45</f>
        <v>#N/A</v>
      </c>
      <c r="F49" s="17" t="e">
        <f>[5]出血!$F45</f>
        <v>#N/A</v>
      </c>
      <c r="G49" s="17" t="e">
        <f>[5]出血!$G45</f>
        <v>#N/A</v>
      </c>
      <c r="H49" s="17" t="e">
        <f>[5]出血!$H45</f>
        <v>#N/A</v>
      </c>
      <c r="I49" s="17" t="e">
        <f>[5]出血!$I45</f>
        <v>#N/A</v>
      </c>
      <c r="J49" s="17" t="e">
        <f>[5]出血!$J45</f>
        <v>#N/A</v>
      </c>
      <c r="K49" s="17" t="e">
        <f>[5]出血!$K45</f>
        <v>#N/A</v>
      </c>
      <c r="L49" s="17" t="e">
        <f>[5]出血!$L45</f>
        <v>#N/A</v>
      </c>
      <c r="M49" s="17" t="e">
        <f>[5]出血!$M45</f>
        <v>#N/A</v>
      </c>
      <c r="N49" s="17" t="e">
        <f>[5]出血!$N45</f>
        <v>#N/A</v>
      </c>
      <c r="O49" s="17" t="e">
        <f>[5]出血!$O45</f>
        <v>#N/A</v>
      </c>
      <c r="P49" s="17" t="e">
        <f>[5]出血!$P45</f>
        <v>#N/A</v>
      </c>
      <c r="Q49" s="17" t="e">
        <f>[5]出血!$Q45</f>
        <v>#N/A</v>
      </c>
      <c r="R49" s="17" t="e">
        <f>[5]出血!$R45</f>
        <v>#N/A</v>
      </c>
      <c r="S49" s="17" t="e">
        <f>[5]出血!$S45</f>
        <v>#N/A</v>
      </c>
      <c r="T49" s="17" t="e">
        <f>[5]出血!$T45</f>
        <v>#N/A</v>
      </c>
      <c r="U49" s="17" t="e">
        <f>[5]出血!$U45</f>
        <v>#N/A</v>
      </c>
      <c r="V49" s="17" t="e">
        <f>[5]出血!$V45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[5]出血!$C46</f>
        <v>#N/A</v>
      </c>
      <c r="D50" s="17" t="e">
        <f>[5]出血!$D46</f>
        <v>#N/A</v>
      </c>
      <c r="E50" s="17" t="e">
        <f>[5]出血!$E46</f>
        <v>#N/A</v>
      </c>
      <c r="F50" s="17" t="e">
        <f>[5]出血!$F46</f>
        <v>#N/A</v>
      </c>
      <c r="G50" s="17" t="e">
        <f>[5]出血!$G46</f>
        <v>#N/A</v>
      </c>
      <c r="H50" s="17" t="e">
        <f>[5]出血!$H46</f>
        <v>#N/A</v>
      </c>
      <c r="I50" s="17" t="e">
        <f>[5]出血!$I46</f>
        <v>#N/A</v>
      </c>
      <c r="J50" s="17" t="e">
        <f>[5]出血!$J46</f>
        <v>#N/A</v>
      </c>
      <c r="K50" s="17" t="e">
        <f>[5]出血!$K46</f>
        <v>#N/A</v>
      </c>
      <c r="L50" s="17" t="e">
        <f>[5]出血!$L46</f>
        <v>#N/A</v>
      </c>
      <c r="M50" s="17" t="e">
        <f>[5]出血!$M46</f>
        <v>#N/A</v>
      </c>
      <c r="N50" s="17" t="e">
        <f>[5]出血!$N46</f>
        <v>#N/A</v>
      </c>
      <c r="O50" s="17" t="e">
        <f>[5]出血!$O46</f>
        <v>#N/A</v>
      </c>
      <c r="P50" s="17" t="e">
        <f>[5]出血!$P46</f>
        <v>#N/A</v>
      </c>
      <c r="Q50" s="17" t="e">
        <f>[5]出血!$Q46</f>
        <v>#N/A</v>
      </c>
      <c r="R50" s="17" t="e">
        <f>[5]出血!$R46</f>
        <v>#N/A</v>
      </c>
      <c r="S50" s="17" t="e">
        <f>[5]出血!$S46</f>
        <v>#N/A</v>
      </c>
      <c r="T50" s="17" t="e">
        <f>[5]出血!$T46</f>
        <v>#N/A</v>
      </c>
      <c r="U50" s="17" t="e">
        <f>[5]出血!$U46</f>
        <v>#N/A</v>
      </c>
      <c r="V50" s="17" t="e">
        <f>[5]出血!$V46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[5]出血!$C47</f>
        <v>#N/A</v>
      </c>
      <c r="D51" s="17" t="e">
        <f>[5]出血!$D47</f>
        <v>#N/A</v>
      </c>
      <c r="E51" s="17" t="e">
        <f>[5]出血!$E47</f>
        <v>#N/A</v>
      </c>
      <c r="F51" s="17" t="e">
        <f>[5]出血!$F47</f>
        <v>#N/A</v>
      </c>
      <c r="G51" s="17" t="e">
        <f>[5]出血!$G47</f>
        <v>#N/A</v>
      </c>
      <c r="H51" s="17" t="e">
        <f>[5]出血!$H47</f>
        <v>#N/A</v>
      </c>
      <c r="I51" s="17" t="e">
        <f>[5]出血!$I47</f>
        <v>#N/A</v>
      </c>
      <c r="J51" s="17" t="e">
        <f>[5]出血!$J47</f>
        <v>#N/A</v>
      </c>
      <c r="K51" s="17" t="e">
        <f>[5]出血!$K47</f>
        <v>#N/A</v>
      </c>
      <c r="L51" s="17" t="e">
        <f>[5]出血!$L47</f>
        <v>#N/A</v>
      </c>
      <c r="M51" s="17" t="e">
        <f>[5]出血!$M47</f>
        <v>#N/A</v>
      </c>
      <c r="N51" s="17" t="e">
        <f>[5]出血!$N47</f>
        <v>#N/A</v>
      </c>
      <c r="O51" s="17" t="e">
        <f>[5]出血!$O47</f>
        <v>#N/A</v>
      </c>
      <c r="P51" s="17" t="e">
        <f>[5]出血!$P47</f>
        <v>#N/A</v>
      </c>
      <c r="Q51" s="17" t="e">
        <f>[5]出血!$Q47</f>
        <v>#N/A</v>
      </c>
      <c r="R51" s="17" t="e">
        <f>[5]出血!$R47</f>
        <v>#N/A</v>
      </c>
      <c r="S51" s="17" t="e">
        <f>[5]出血!$S47</f>
        <v>#N/A</v>
      </c>
      <c r="T51" s="17" t="e">
        <f>[5]出血!$T47</f>
        <v>#N/A</v>
      </c>
      <c r="U51" s="17" t="e">
        <f>[5]出血!$U47</f>
        <v>#N/A</v>
      </c>
      <c r="V51" s="17" t="e">
        <f>[5]出血!$V47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[5]出血!$C48</f>
        <v>#N/A</v>
      </c>
      <c r="D52" s="17" t="e">
        <f>[5]出血!$D48</f>
        <v>#N/A</v>
      </c>
      <c r="E52" s="17" t="e">
        <f>[5]出血!$E48</f>
        <v>#N/A</v>
      </c>
      <c r="F52" s="17" t="e">
        <f>[5]出血!$F48</f>
        <v>#N/A</v>
      </c>
      <c r="G52" s="17" t="e">
        <f>[5]出血!$G48</f>
        <v>#N/A</v>
      </c>
      <c r="H52" s="17" t="e">
        <f>[5]出血!$H48</f>
        <v>#N/A</v>
      </c>
      <c r="I52" s="17" t="e">
        <f>[5]出血!$I48</f>
        <v>#N/A</v>
      </c>
      <c r="J52" s="17" t="e">
        <f>[5]出血!$J48</f>
        <v>#N/A</v>
      </c>
      <c r="K52" s="17" t="e">
        <f>[5]出血!$K48</f>
        <v>#N/A</v>
      </c>
      <c r="L52" s="17" t="e">
        <f>[5]出血!$L48</f>
        <v>#N/A</v>
      </c>
      <c r="M52" s="17" t="e">
        <f>[5]出血!$M48</f>
        <v>#N/A</v>
      </c>
      <c r="N52" s="17" t="e">
        <f>[5]出血!$N48</f>
        <v>#N/A</v>
      </c>
      <c r="O52" s="17" t="e">
        <f>[5]出血!$O48</f>
        <v>#N/A</v>
      </c>
      <c r="P52" s="17" t="e">
        <f>[5]出血!$P48</f>
        <v>#N/A</v>
      </c>
      <c r="Q52" s="17" t="e">
        <f>[5]出血!$Q48</f>
        <v>#N/A</v>
      </c>
      <c r="R52" s="17" t="e">
        <f>[5]出血!$R48</f>
        <v>#N/A</v>
      </c>
      <c r="S52" s="17" t="e">
        <f>[5]出血!$S48</f>
        <v>#N/A</v>
      </c>
      <c r="T52" s="17" t="e">
        <f>[5]出血!$T48</f>
        <v>#N/A</v>
      </c>
      <c r="U52" s="17" t="e">
        <f>[5]出血!$U48</f>
        <v>#N/A</v>
      </c>
      <c r="V52" s="17" t="e">
        <f>[5]出血!$V48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[5]出血!$C49</f>
        <v>#N/A</v>
      </c>
      <c r="D53" s="17" t="e">
        <f>[5]出血!$D49</f>
        <v>#N/A</v>
      </c>
      <c r="E53" s="17" t="e">
        <f>[5]出血!$E49</f>
        <v>#N/A</v>
      </c>
      <c r="F53" s="17" t="e">
        <f>[5]出血!$F49</f>
        <v>#N/A</v>
      </c>
      <c r="G53" s="17" t="e">
        <f>[5]出血!$G49</f>
        <v>#N/A</v>
      </c>
      <c r="H53" s="17" t="e">
        <f>[5]出血!$H49</f>
        <v>#N/A</v>
      </c>
      <c r="I53" s="17" t="e">
        <f>[5]出血!$I49</f>
        <v>#N/A</v>
      </c>
      <c r="J53" s="17" t="e">
        <f>[5]出血!$J49</f>
        <v>#N/A</v>
      </c>
      <c r="K53" s="17" t="e">
        <f>[5]出血!$K49</f>
        <v>#N/A</v>
      </c>
      <c r="L53" s="17" t="e">
        <f>[5]出血!$L49</f>
        <v>#N/A</v>
      </c>
      <c r="M53" s="17" t="e">
        <f>[5]出血!$M49</f>
        <v>#N/A</v>
      </c>
      <c r="N53" s="17" t="e">
        <f>[5]出血!$N49</f>
        <v>#N/A</v>
      </c>
      <c r="O53" s="17" t="e">
        <f>[5]出血!$O49</f>
        <v>#N/A</v>
      </c>
      <c r="P53" s="17" t="e">
        <f>[5]出血!$P49</f>
        <v>#N/A</v>
      </c>
      <c r="Q53" s="17" t="e">
        <f>[5]出血!$Q49</f>
        <v>#N/A</v>
      </c>
      <c r="R53" s="17" t="e">
        <f>[5]出血!$R49</f>
        <v>#N/A</v>
      </c>
      <c r="S53" s="17" t="e">
        <f>[5]出血!$S49</f>
        <v>#N/A</v>
      </c>
      <c r="T53" s="17" t="e">
        <f>[5]出血!$T49</f>
        <v>#N/A</v>
      </c>
      <c r="U53" s="17" t="e">
        <f>[5]出血!$U49</f>
        <v>#N/A</v>
      </c>
      <c r="V53" s="17" t="e">
        <f>[5]出血!$V49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[5]出血!$C50</f>
        <v>#N/A</v>
      </c>
      <c r="D54" s="17" t="e">
        <f>[5]出血!$D50</f>
        <v>#N/A</v>
      </c>
      <c r="E54" s="17" t="e">
        <f>[5]出血!$E50</f>
        <v>#N/A</v>
      </c>
      <c r="F54" s="17" t="e">
        <f>[5]出血!$F50</f>
        <v>#N/A</v>
      </c>
      <c r="G54" s="17" t="e">
        <f>[5]出血!$G50</f>
        <v>#N/A</v>
      </c>
      <c r="H54" s="17" t="e">
        <f>[5]出血!$H50</f>
        <v>#N/A</v>
      </c>
      <c r="I54" s="17" t="e">
        <f>[5]出血!$I50</f>
        <v>#N/A</v>
      </c>
      <c r="J54" s="17" t="e">
        <f>[5]出血!$J50</f>
        <v>#N/A</v>
      </c>
      <c r="K54" s="17" t="e">
        <f>[5]出血!$K50</f>
        <v>#N/A</v>
      </c>
      <c r="L54" s="17" t="e">
        <f>[5]出血!$L50</f>
        <v>#N/A</v>
      </c>
      <c r="M54" s="17" t="e">
        <f>[5]出血!$M50</f>
        <v>#N/A</v>
      </c>
      <c r="N54" s="17" t="e">
        <f>[5]出血!$N50</f>
        <v>#N/A</v>
      </c>
      <c r="O54" s="17" t="e">
        <f>[5]出血!$O50</f>
        <v>#N/A</v>
      </c>
      <c r="P54" s="17" t="e">
        <f>[5]出血!$P50</f>
        <v>#N/A</v>
      </c>
      <c r="Q54" s="17" t="e">
        <f>[5]出血!$Q50</f>
        <v>#N/A</v>
      </c>
      <c r="R54" s="17" t="e">
        <f>[5]出血!$R50</f>
        <v>#N/A</v>
      </c>
      <c r="S54" s="17" t="e">
        <f>[5]出血!$S50</f>
        <v>#N/A</v>
      </c>
      <c r="T54" s="17" t="e">
        <f>[5]出血!$T50</f>
        <v>#N/A</v>
      </c>
      <c r="U54" s="17" t="e">
        <f>[5]出血!$U50</f>
        <v>#N/A</v>
      </c>
      <c r="V54" s="17" t="e">
        <f>[5]出血!$V50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[5]出血!$C51</f>
        <v>#N/A</v>
      </c>
      <c r="D55" s="17" t="e">
        <f>[5]出血!$D51</f>
        <v>#N/A</v>
      </c>
      <c r="E55" s="17" t="e">
        <f>[5]出血!$E51</f>
        <v>#N/A</v>
      </c>
      <c r="F55" s="17" t="e">
        <f>[5]出血!$F51</f>
        <v>#N/A</v>
      </c>
      <c r="G55" s="17" t="e">
        <f>[5]出血!$G51</f>
        <v>#N/A</v>
      </c>
      <c r="H55" s="17" t="e">
        <f>[5]出血!$H51</f>
        <v>#N/A</v>
      </c>
      <c r="I55" s="17" t="e">
        <f>[5]出血!$I51</f>
        <v>#N/A</v>
      </c>
      <c r="J55" s="17" t="e">
        <f>[5]出血!$J51</f>
        <v>#N/A</v>
      </c>
      <c r="K55" s="17" t="e">
        <f>[5]出血!$K51</f>
        <v>#N/A</v>
      </c>
      <c r="L55" s="17" t="e">
        <f>[5]出血!$L51</f>
        <v>#N/A</v>
      </c>
      <c r="M55" s="17" t="e">
        <f>[5]出血!$M51</f>
        <v>#N/A</v>
      </c>
      <c r="N55" s="17" t="e">
        <f>[5]出血!$N51</f>
        <v>#N/A</v>
      </c>
      <c r="O55" s="17" t="e">
        <f>[5]出血!$O51</f>
        <v>#N/A</v>
      </c>
      <c r="P55" s="17" t="e">
        <f>[5]出血!$P51</f>
        <v>#N/A</v>
      </c>
      <c r="Q55" s="17" t="e">
        <f>[5]出血!$Q51</f>
        <v>#N/A</v>
      </c>
      <c r="R55" s="17" t="e">
        <f>[5]出血!$R51</f>
        <v>#N/A</v>
      </c>
      <c r="S55" s="17" t="e">
        <f>[5]出血!$S51</f>
        <v>#N/A</v>
      </c>
      <c r="T55" s="17" t="e">
        <f>[5]出血!$T51</f>
        <v>#N/A</v>
      </c>
      <c r="U55" s="17" t="e">
        <f>[5]出血!$U51</f>
        <v>#N/A</v>
      </c>
      <c r="V55" s="17" t="e">
        <f>[5]出血!$V51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[5]出血!$C52</f>
        <v>#N/A</v>
      </c>
      <c r="D56" s="17" t="e">
        <f>[5]出血!$D52</f>
        <v>#N/A</v>
      </c>
      <c r="E56" s="17" t="e">
        <f>[5]出血!$E52</f>
        <v>#N/A</v>
      </c>
      <c r="F56" s="17" t="e">
        <f>[5]出血!$F52</f>
        <v>#N/A</v>
      </c>
      <c r="G56" s="17" t="e">
        <f>[5]出血!$G52</f>
        <v>#N/A</v>
      </c>
      <c r="H56" s="17" t="e">
        <f>[5]出血!$H52</f>
        <v>#N/A</v>
      </c>
      <c r="I56" s="17" t="e">
        <f>[5]出血!$I52</f>
        <v>#N/A</v>
      </c>
      <c r="J56" s="17" t="e">
        <f>[5]出血!$J52</f>
        <v>#N/A</v>
      </c>
      <c r="K56" s="17" t="e">
        <f>[5]出血!$K52</f>
        <v>#N/A</v>
      </c>
      <c r="L56" s="17" t="e">
        <f>[5]出血!$L52</f>
        <v>#N/A</v>
      </c>
      <c r="M56" s="17" t="e">
        <f>[5]出血!$M52</f>
        <v>#N/A</v>
      </c>
      <c r="N56" s="17" t="e">
        <f>[5]出血!$N52</f>
        <v>#N/A</v>
      </c>
      <c r="O56" s="17" t="e">
        <f>[5]出血!$O52</f>
        <v>#N/A</v>
      </c>
      <c r="P56" s="17" t="e">
        <f>[5]出血!$P52</f>
        <v>#N/A</v>
      </c>
      <c r="Q56" s="17" t="e">
        <f>[5]出血!$Q52</f>
        <v>#N/A</v>
      </c>
      <c r="R56" s="17" t="e">
        <f>[5]出血!$R52</f>
        <v>#N/A</v>
      </c>
      <c r="S56" s="17" t="e">
        <f>[5]出血!$S52</f>
        <v>#N/A</v>
      </c>
      <c r="T56" s="17" t="e">
        <f>[5]出血!$T52</f>
        <v>#N/A</v>
      </c>
      <c r="U56" s="17" t="e">
        <f>[5]出血!$U52</f>
        <v>#N/A</v>
      </c>
      <c r="V56" s="17" t="e">
        <f>[5]出血!$V52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[5]出血!$C53</f>
        <v>#N/A</v>
      </c>
      <c r="D57" s="17" t="e">
        <f>[5]出血!$D53</f>
        <v>#N/A</v>
      </c>
      <c r="E57" s="17" t="e">
        <f>[5]出血!$E53</f>
        <v>#N/A</v>
      </c>
      <c r="F57" s="17" t="e">
        <f>[5]出血!$F53</f>
        <v>#N/A</v>
      </c>
      <c r="G57" s="17" t="e">
        <f>[5]出血!$G53</f>
        <v>#N/A</v>
      </c>
      <c r="H57" s="17" t="e">
        <f>[5]出血!$H53</f>
        <v>#N/A</v>
      </c>
      <c r="I57" s="17" t="e">
        <f>[5]出血!$I53</f>
        <v>#N/A</v>
      </c>
      <c r="J57" s="17" t="e">
        <f>[5]出血!$J53</f>
        <v>#N/A</v>
      </c>
      <c r="K57" s="17" t="e">
        <f>[5]出血!$K53</f>
        <v>#N/A</v>
      </c>
      <c r="L57" s="17" t="e">
        <f>[5]出血!$L53</f>
        <v>#N/A</v>
      </c>
      <c r="M57" s="17" t="e">
        <f>[5]出血!$M53</f>
        <v>#N/A</v>
      </c>
      <c r="N57" s="17" t="e">
        <f>[5]出血!$N53</f>
        <v>#N/A</v>
      </c>
      <c r="O57" s="17" t="e">
        <f>[5]出血!$O53</f>
        <v>#N/A</v>
      </c>
      <c r="P57" s="17" t="e">
        <f>[5]出血!$P53</f>
        <v>#N/A</v>
      </c>
      <c r="Q57" s="17" t="e">
        <f>[5]出血!$Q53</f>
        <v>#N/A</v>
      </c>
      <c r="R57" s="17" t="e">
        <f>[5]出血!$R53</f>
        <v>#N/A</v>
      </c>
      <c r="S57" s="17" t="e">
        <f>[5]出血!$S53</f>
        <v>#N/A</v>
      </c>
      <c r="T57" s="17" t="e">
        <f>[5]出血!$T53</f>
        <v>#N/A</v>
      </c>
      <c r="U57" s="17" t="e">
        <f>[5]出血!$U53</f>
        <v>#N/A</v>
      </c>
      <c r="V57" s="17" t="e">
        <f>[5]出血!$V53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[5]出血!$C54</f>
        <v>#N/A</v>
      </c>
      <c r="D58" s="104" t="e">
        <f>[5]出血!$D54</f>
        <v>#N/A</v>
      </c>
      <c r="E58" s="104" t="e">
        <f>[5]出血!$E54</f>
        <v>#N/A</v>
      </c>
      <c r="F58" s="104" t="e">
        <f>[5]出血!$F54</f>
        <v>#N/A</v>
      </c>
      <c r="G58" s="104" t="e">
        <f>[5]出血!$G54</f>
        <v>#N/A</v>
      </c>
      <c r="H58" s="104" t="e">
        <f>[5]出血!$H54</f>
        <v>#N/A</v>
      </c>
      <c r="I58" s="104" t="e">
        <f>[5]出血!$I54</f>
        <v>#N/A</v>
      </c>
      <c r="J58" s="104" t="e">
        <f>[5]出血!$J54</f>
        <v>#N/A</v>
      </c>
      <c r="K58" s="104" t="e">
        <f>[5]出血!$K54</f>
        <v>#N/A</v>
      </c>
      <c r="L58" s="104" t="e">
        <f>[5]出血!$L54</f>
        <v>#N/A</v>
      </c>
      <c r="M58" s="104" t="e">
        <f>[5]出血!$M54</f>
        <v>#N/A</v>
      </c>
      <c r="N58" s="104" t="e">
        <f>[5]出血!$N54</f>
        <v>#N/A</v>
      </c>
      <c r="O58" s="104" t="e">
        <f>[5]出血!$O54</f>
        <v>#N/A</v>
      </c>
      <c r="P58" s="104" t="e">
        <f>[5]出血!$P54</f>
        <v>#N/A</v>
      </c>
      <c r="Q58" s="104" t="e">
        <f>[5]出血!$Q54</f>
        <v>#N/A</v>
      </c>
      <c r="R58" s="104" t="e">
        <f>[5]出血!$R54</f>
        <v>#N/A</v>
      </c>
      <c r="S58" s="104" t="e">
        <f>[5]出血!$S54</f>
        <v>#N/A</v>
      </c>
      <c r="T58" s="104" t="e">
        <f>[5]出血!$T54</f>
        <v>#N/A</v>
      </c>
      <c r="U58" s="104" t="e">
        <f>[5]出血!$U54</f>
        <v>#N/A</v>
      </c>
      <c r="V58" s="104" t="e">
        <f>[5]出血!$V54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3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>
        <f t="array" ref="T60">+SUM(IF(NOT(ISERROR(T6:T58)),T6:T58))</f>
        <v>1</v>
      </c>
      <c r="U60" s="2">
        <f t="array" ref="U60">+SUM(IF(NOT(ISERROR(U6:U58)),U6:U58))</f>
        <v>0</v>
      </c>
      <c r="V60" s="2">
        <f t="array" ref="V60">+SUM(IF(NOT(ISERROR(V6:V58)),V6:V58))</f>
        <v>1</v>
      </c>
      <c r="W60" s="2"/>
      <c r="X60" s="2">
        <f>SUM(D60:V60)</f>
        <v>3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0</v>
      </c>
      <c r="S61" s="4">
        <f t="shared" si="5"/>
        <v>33.333333333333329</v>
      </c>
      <c r="T61" s="4">
        <f t="shared" si="5"/>
        <v>33.333333333333329</v>
      </c>
      <c r="U61" s="4">
        <f t="shared" si="5"/>
        <v>0</v>
      </c>
      <c r="V61" s="4">
        <f t="shared" si="5"/>
        <v>33.333333333333329</v>
      </c>
      <c r="W61" s="4"/>
      <c r="X61" s="4">
        <f>SUM(D61:V61)</f>
        <v>99.999999999999986</v>
      </c>
      <c r="Y61" s="4" t="b">
        <f>C61=X61</f>
        <v>1</v>
      </c>
    </row>
    <row r="63" spans="2:25">
      <c r="X63" s="5">
        <f t="array" ref="X63">+SUM(IF(NOT(ISERROR(X6:X58)),X6:X58))</f>
        <v>3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60" zoomScaleNormal="60" workbookViewId="0">
      <pane xSplit="3" ySplit="4" topLeftCell="CA5" activePane="bottomRight" state="frozen"/>
      <selection pane="topRight" activeCell="D1" sqref="D1"/>
      <selection pane="bottomLeft" activeCell="A5" sqref="A5"/>
      <selection pane="bottomRight" activeCell="CL5" sqref="CL5:CL308"/>
    </sheetView>
  </sheetViews>
  <sheetFormatPr defaultColWidth="7.875" defaultRowHeight="18.75"/>
  <cols>
    <col min="1" max="1" width="9" style="33" customWidth="1"/>
    <col min="2" max="2" width="36.25" style="33" customWidth="1"/>
    <col min="3" max="3" width="13.5" style="33" customWidth="1"/>
    <col min="4" max="4" width="11.125" style="33" customWidth="1"/>
    <col min="5" max="13" width="9.75" style="33" customWidth="1"/>
    <col min="14" max="15" width="8.875" style="33" customWidth="1"/>
    <col min="16" max="43" width="7.625" style="33" customWidth="1"/>
    <col min="44" max="44" width="7.625" style="130" customWidth="1"/>
    <col min="45" max="45" width="8.75" style="33" customWidth="1"/>
    <col min="46" max="50" width="7.625" style="33" customWidth="1"/>
    <col min="51" max="95" width="9.875" style="33" customWidth="1"/>
    <col min="96" max="96" width="9.875" style="130" customWidth="1"/>
    <col min="97" max="117" width="9.875" style="33" customWidth="1"/>
    <col min="118" max="118" width="12.375" style="33" customWidth="1"/>
    <col min="119" max="16384" width="7.8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5"/>
      <c r="BL3" s="133"/>
      <c r="BM3" s="133">
        <v>45992</v>
      </c>
      <c r="BN3" s="106">
        <v>46023</v>
      </c>
      <c r="BO3" s="107"/>
      <c r="BP3" s="107"/>
      <c r="BQ3" s="107"/>
      <c r="BR3" s="133"/>
      <c r="BS3" s="134">
        <v>45689</v>
      </c>
      <c r="BT3" s="35"/>
      <c r="BU3" s="134"/>
      <c r="BV3" s="134">
        <v>45689</v>
      </c>
      <c r="BW3" s="134">
        <v>45717</v>
      </c>
      <c r="BX3" s="139"/>
      <c r="BY3" s="35" t="s">
        <v>275</v>
      </c>
      <c r="BZ3" s="108"/>
      <c r="CA3" s="35" t="s">
        <v>275</v>
      </c>
      <c r="CB3" s="133">
        <v>45748</v>
      </c>
      <c r="CC3" s="133">
        <v>45748</v>
      </c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>
        <v>66</v>
      </c>
      <c r="BV5" s="47">
        <v>93</v>
      </c>
      <c r="BW5" s="45">
        <v>65</v>
      </c>
      <c r="BX5" s="45">
        <v>62</v>
      </c>
      <c r="BY5" s="45">
        <v>55</v>
      </c>
      <c r="BZ5" s="45">
        <v>29</v>
      </c>
      <c r="CA5" s="47">
        <v>15</v>
      </c>
      <c r="CB5" s="45">
        <v>19</v>
      </c>
      <c r="CC5" s="45">
        <v>6</v>
      </c>
      <c r="CD5" s="45">
        <v>4</v>
      </c>
      <c r="CE5" s="47">
        <v>5</v>
      </c>
      <c r="CF5" s="45">
        <v>5</v>
      </c>
      <c r="CG5" s="45">
        <v>2</v>
      </c>
      <c r="CH5" s="45">
        <v>3</v>
      </c>
      <c r="CI5" s="45">
        <v>2</v>
      </c>
      <c r="CJ5" s="48">
        <v>1</v>
      </c>
      <c r="CK5" s="45">
        <v>2</v>
      </c>
      <c r="CL5" s="45">
        <v>0</v>
      </c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1023</v>
      </c>
      <c r="DO5" s="43" t="s">
        <v>198</v>
      </c>
    </row>
    <row r="6" spans="1:119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>
        <v>394</v>
      </c>
      <c r="BV6" s="47">
        <v>250</v>
      </c>
      <c r="BW6" s="45">
        <v>213</v>
      </c>
      <c r="BX6" s="45">
        <v>172</v>
      </c>
      <c r="BY6" s="45">
        <v>167</v>
      </c>
      <c r="BZ6" s="45">
        <v>173</v>
      </c>
      <c r="CA6" s="47">
        <v>128</v>
      </c>
      <c r="CB6" s="45">
        <v>68</v>
      </c>
      <c r="CC6" s="45">
        <v>64</v>
      </c>
      <c r="CD6" s="45">
        <v>79</v>
      </c>
      <c r="CE6" s="47">
        <v>32</v>
      </c>
      <c r="CF6" s="45">
        <v>19</v>
      </c>
      <c r="CG6" s="45">
        <v>49</v>
      </c>
      <c r="CH6" s="45">
        <v>26</v>
      </c>
      <c r="CI6" s="45">
        <v>20</v>
      </c>
      <c r="CJ6" s="48">
        <v>9</v>
      </c>
      <c r="CK6" s="45">
        <v>16</v>
      </c>
      <c r="CL6" s="45">
        <v>8</v>
      </c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3877</v>
      </c>
      <c r="DO6" s="43" t="s">
        <v>200</v>
      </c>
    </row>
    <row r="7" spans="1:119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>
        <v>203</v>
      </c>
      <c r="BV7" s="47">
        <v>217</v>
      </c>
      <c r="BW7" s="45">
        <v>119</v>
      </c>
      <c r="BX7" s="45">
        <v>90</v>
      </c>
      <c r="BY7" s="45">
        <v>112</v>
      </c>
      <c r="BZ7" s="45">
        <v>88</v>
      </c>
      <c r="CA7" s="47">
        <v>51</v>
      </c>
      <c r="CB7" s="45">
        <v>24</v>
      </c>
      <c r="CC7" s="45">
        <v>14</v>
      </c>
      <c r="CD7" s="45">
        <v>12</v>
      </c>
      <c r="CE7" s="47">
        <v>19</v>
      </c>
      <c r="CF7" s="45">
        <v>22</v>
      </c>
      <c r="CG7" s="45">
        <v>16</v>
      </c>
      <c r="CH7" s="45">
        <v>8</v>
      </c>
      <c r="CI7" s="45">
        <v>4</v>
      </c>
      <c r="CJ7" s="48">
        <v>3</v>
      </c>
      <c r="CK7" s="45">
        <v>3</v>
      </c>
      <c r="CL7" s="45">
        <v>5</v>
      </c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2386</v>
      </c>
      <c r="DO7" s="43" t="s">
        <v>201</v>
      </c>
    </row>
    <row r="8" spans="1:119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>
        <v>255</v>
      </c>
      <c r="BV8" s="47">
        <v>273</v>
      </c>
      <c r="BW8" s="45">
        <v>157</v>
      </c>
      <c r="BX8" s="45">
        <v>136</v>
      </c>
      <c r="BY8" s="45">
        <v>129</v>
      </c>
      <c r="BZ8" s="45">
        <v>124</v>
      </c>
      <c r="CA8" s="47">
        <v>51</v>
      </c>
      <c r="CB8" s="45">
        <v>53</v>
      </c>
      <c r="CC8" s="45">
        <v>28</v>
      </c>
      <c r="CD8" s="45">
        <v>26</v>
      </c>
      <c r="CE8" s="47">
        <v>43</v>
      </c>
      <c r="CF8" s="45">
        <v>47</v>
      </c>
      <c r="CG8" s="45">
        <v>36</v>
      </c>
      <c r="CH8" s="45">
        <v>28</v>
      </c>
      <c r="CI8" s="45">
        <v>23</v>
      </c>
      <c r="CJ8" s="48">
        <v>21</v>
      </c>
      <c r="CK8" s="45">
        <v>13</v>
      </c>
      <c r="CL8" s="45">
        <v>6</v>
      </c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3409</v>
      </c>
      <c r="DO8" s="43" t="s">
        <v>202</v>
      </c>
    </row>
    <row r="9" spans="1:119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>
        <v>23</v>
      </c>
      <c r="BV9" s="47">
        <v>15</v>
      </c>
      <c r="BW9" s="45">
        <v>16</v>
      </c>
      <c r="BX9" s="45">
        <v>4</v>
      </c>
      <c r="BY9" s="45">
        <v>9</v>
      </c>
      <c r="BZ9" s="45">
        <v>9</v>
      </c>
      <c r="CA9" s="47">
        <v>2</v>
      </c>
      <c r="CB9" s="45">
        <v>3</v>
      </c>
      <c r="CC9" s="45">
        <v>3</v>
      </c>
      <c r="CD9" s="45">
        <v>1</v>
      </c>
      <c r="CE9" s="47">
        <v>1</v>
      </c>
      <c r="CF9" s="45">
        <v>0</v>
      </c>
      <c r="CG9" s="45">
        <v>0</v>
      </c>
      <c r="CH9" s="45">
        <v>1</v>
      </c>
      <c r="CI9" s="45">
        <v>0</v>
      </c>
      <c r="CJ9" s="48">
        <v>0</v>
      </c>
      <c r="CK9" s="45">
        <v>0</v>
      </c>
      <c r="CL9" s="45">
        <v>0</v>
      </c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189</v>
      </c>
      <c r="DO9" s="43" t="s">
        <v>203</v>
      </c>
    </row>
    <row r="10" spans="1:119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>
        <v>26</v>
      </c>
      <c r="BV10" s="47">
        <v>40</v>
      </c>
      <c r="BW10" s="45">
        <v>52</v>
      </c>
      <c r="BX10" s="45">
        <v>30</v>
      </c>
      <c r="BY10" s="45">
        <v>86</v>
      </c>
      <c r="BZ10" s="45">
        <v>86</v>
      </c>
      <c r="CA10" s="47">
        <v>45</v>
      </c>
      <c r="CB10" s="45">
        <v>25</v>
      </c>
      <c r="CC10" s="45">
        <v>38</v>
      </c>
      <c r="CD10" s="45">
        <v>50</v>
      </c>
      <c r="CE10" s="47">
        <v>22</v>
      </c>
      <c r="CF10" s="45">
        <v>9</v>
      </c>
      <c r="CG10" s="45">
        <v>8</v>
      </c>
      <c r="CH10" s="45">
        <v>3</v>
      </c>
      <c r="CI10" s="45">
        <v>0</v>
      </c>
      <c r="CJ10" s="48">
        <v>1</v>
      </c>
      <c r="CK10" s="45">
        <v>0</v>
      </c>
      <c r="CL10" s="45">
        <v>0</v>
      </c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723</v>
      </c>
      <c r="DO10" s="43" t="s">
        <v>204</v>
      </c>
    </row>
    <row r="11" spans="1:119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>
        <v>967</v>
      </c>
      <c r="BV11" s="72">
        <v>888</v>
      </c>
      <c r="BW11" s="71">
        <v>622</v>
      </c>
      <c r="BX11" s="71">
        <v>494</v>
      </c>
      <c r="BY11" s="71">
        <v>558</v>
      </c>
      <c r="BZ11" s="71">
        <v>509</v>
      </c>
      <c r="CA11" s="72">
        <v>292</v>
      </c>
      <c r="CB11" s="71">
        <v>192</v>
      </c>
      <c r="CC11" s="71">
        <v>153</v>
      </c>
      <c r="CD11" s="71">
        <v>172</v>
      </c>
      <c r="CE11" s="72">
        <v>122</v>
      </c>
      <c r="CF11" s="71">
        <v>102</v>
      </c>
      <c r="CG11" s="71">
        <v>111</v>
      </c>
      <c r="CH11" s="71">
        <v>69</v>
      </c>
      <c r="CI11" s="71">
        <v>49</v>
      </c>
      <c r="CJ11" s="73">
        <v>35</v>
      </c>
      <c r="CK11" s="71">
        <v>34</v>
      </c>
      <c r="CL11" s="71">
        <v>19</v>
      </c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11607</v>
      </c>
      <c r="DO11" s="70" t="s">
        <v>205</v>
      </c>
    </row>
    <row r="12" spans="1:119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>
        <v>131200</v>
      </c>
      <c r="BV12" s="53">
        <v>86175</v>
      </c>
      <c r="BW12" s="51">
        <v>54516</v>
      </c>
      <c r="BX12" s="51">
        <v>44322</v>
      </c>
      <c r="BY12" s="51">
        <v>37043</v>
      </c>
      <c r="BZ12" s="51">
        <v>24536</v>
      </c>
      <c r="CA12" s="53">
        <v>12086</v>
      </c>
      <c r="CB12" s="51">
        <v>5444</v>
      </c>
      <c r="CC12" s="51">
        <v>3457</v>
      </c>
      <c r="CD12" s="51">
        <v>2295</v>
      </c>
      <c r="CE12" s="53">
        <v>1500</v>
      </c>
      <c r="CF12" s="51">
        <v>662</v>
      </c>
      <c r="CG12" s="51">
        <v>527</v>
      </c>
      <c r="CH12" s="51">
        <v>346</v>
      </c>
      <c r="CI12" s="51">
        <v>261</v>
      </c>
      <c r="CJ12" s="52">
        <v>239</v>
      </c>
      <c r="CK12" s="51">
        <v>272</v>
      </c>
      <c r="CL12" s="51">
        <v>251</v>
      </c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1021446</v>
      </c>
      <c r="DO12" s="50" t="s">
        <v>206</v>
      </c>
    </row>
    <row r="13" spans="1:119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64">
        <v>13.2</v>
      </c>
      <c r="BV13" s="65">
        <v>18.600000000000001</v>
      </c>
      <c r="BW13" s="64">
        <v>13</v>
      </c>
      <c r="BX13" s="64">
        <v>12.4</v>
      </c>
      <c r="BY13" s="64">
        <v>11</v>
      </c>
      <c r="BZ13" s="56">
        <v>5.8</v>
      </c>
      <c r="CA13" s="57">
        <v>3</v>
      </c>
      <c r="CB13" s="56">
        <v>3.8</v>
      </c>
      <c r="CC13" s="56">
        <v>1.2</v>
      </c>
      <c r="CD13" s="56">
        <v>0.8</v>
      </c>
      <c r="CE13" s="57">
        <v>1</v>
      </c>
      <c r="CF13" s="56">
        <v>1</v>
      </c>
      <c r="CG13" s="56">
        <v>0.4</v>
      </c>
      <c r="CH13" s="56">
        <v>0.6</v>
      </c>
      <c r="CI13" s="56">
        <v>0.4</v>
      </c>
      <c r="CJ13" s="54">
        <v>0.2</v>
      </c>
      <c r="CK13" s="56">
        <v>0.4</v>
      </c>
      <c r="CL13" s="56">
        <v>0</v>
      </c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204.60000000000002</v>
      </c>
      <c r="DO13" s="55" t="s">
        <v>198</v>
      </c>
    </row>
    <row r="14" spans="1:119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64">
        <v>30.31</v>
      </c>
      <c r="BV14" s="65">
        <v>19.23</v>
      </c>
      <c r="BW14" s="64">
        <v>16.38</v>
      </c>
      <c r="BX14" s="64">
        <v>13.23</v>
      </c>
      <c r="BY14" s="64">
        <v>12.85</v>
      </c>
      <c r="BZ14" s="64">
        <v>13.31</v>
      </c>
      <c r="CA14" s="57">
        <v>9.85</v>
      </c>
      <c r="CB14" s="56">
        <v>5.23</v>
      </c>
      <c r="CC14" s="56">
        <v>4.92</v>
      </c>
      <c r="CD14" s="56">
        <v>6.08</v>
      </c>
      <c r="CE14" s="57">
        <v>2.46</v>
      </c>
      <c r="CF14" s="56">
        <v>1.46</v>
      </c>
      <c r="CG14" s="56">
        <v>3.77</v>
      </c>
      <c r="CH14" s="56">
        <v>2</v>
      </c>
      <c r="CI14" s="56">
        <v>1.54</v>
      </c>
      <c r="CJ14" s="54">
        <v>0.69</v>
      </c>
      <c r="CK14" s="56">
        <v>1.23</v>
      </c>
      <c r="CL14" s="56">
        <v>0.62</v>
      </c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298.22999999999996</v>
      </c>
      <c r="DO14" s="55" t="s">
        <v>200</v>
      </c>
    </row>
    <row r="15" spans="1:119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64">
        <v>20.3</v>
      </c>
      <c r="BV15" s="65">
        <v>21.7</v>
      </c>
      <c r="BW15" s="64">
        <v>11.9</v>
      </c>
      <c r="BX15" s="56">
        <v>9</v>
      </c>
      <c r="BY15" s="66">
        <v>11.2</v>
      </c>
      <c r="BZ15" s="56">
        <v>8.8000000000000007</v>
      </c>
      <c r="CA15" s="57">
        <v>5.67</v>
      </c>
      <c r="CB15" s="56">
        <v>2.67</v>
      </c>
      <c r="CC15" s="56">
        <v>1.56</v>
      </c>
      <c r="CD15" s="56">
        <v>1.33</v>
      </c>
      <c r="CE15" s="57">
        <v>2.11</v>
      </c>
      <c r="CF15" s="56">
        <v>2.44</v>
      </c>
      <c r="CG15" s="56">
        <v>1.78</v>
      </c>
      <c r="CH15" s="56">
        <v>0.89</v>
      </c>
      <c r="CI15" s="56">
        <v>0.44</v>
      </c>
      <c r="CJ15" s="54">
        <v>0.33</v>
      </c>
      <c r="CK15" s="56">
        <v>0.33</v>
      </c>
      <c r="CL15" s="56">
        <v>0.56000000000000005</v>
      </c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240.61</v>
      </c>
      <c r="DO15" s="55" t="s">
        <v>201</v>
      </c>
    </row>
    <row r="16" spans="1:119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64">
        <v>21.25</v>
      </c>
      <c r="BV16" s="65">
        <v>22.75</v>
      </c>
      <c r="BW16" s="64">
        <v>13.08</v>
      </c>
      <c r="BX16" s="64">
        <v>11.33</v>
      </c>
      <c r="BY16" s="64">
        <v>10.75</v>
      </c>
      <c r="BZ16" s="64">
        <v>10.33</v>
      </c>
      <c r="CA16" s="57">
        <v>4.25</v>
      </c>
      <c r="CB16" s="56">
        <v>4.42</v>
      </c>
      <c r="CC16" s="56">
        <v>2.33</v>
      </c>
      <c r="CD16" s="56">
        <v>2.17</v>
      </c>
      <c r="CE16" s="57">
        <v>3.58</v>
      </c>
      <c r="CF16" s="56">
        <v>3.92</v>
      </c>
      <c r="CG16" s="56">
        <v>3</v>
      </c>
      <c r="CH16" s="56">
        <v>2.33</v>
      </c>
      <c r="CI16" s="56">
        <v>1.92</v>
      </c>
      <c r="CJ16" s="54">
        <v>1.75</v>
      </c>
      <c r="CK16" s="56">
        <v>1.08</v>
      </c>
      <c r="CL16" s="56">
        <v>0.5</v>
      </c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284.08000000000004</v>
      </c>
      <c r="DO16" s="55" t="s">
        <v>202</v>
      </c>
    </row>
    <row r="17" spans="1:119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66">
        <v>11.5</v>
      </c>
      <c r="BV17" s="57">
        <v>7.5</v>
      </c>
      <c r="BW17" s="56">
        <v>8</v>
      </c>
      <c r="BX17" s="56">
        <v>2</v>
      </c>
      <c r="BY17" s="56">
        <v>4.5</v>
      </c>
      <c r="BZ17" s="56">
        <v>4.5</v>
      </c>
      <c r="CA17" s="57">
        <v>1</v>
      </c>
      <c r="CB17" s="56">
        <v>1.5</v>
      </c>
      <c r="CC17" s="56">
        <v>1.5</v>
      </c>
      <c r="CD17" s="56">
        <v>0.5</v>
      </c>
      <c r="CE17" s="57">
        <v>0.5</v>
      </c>
      <c r="CF17" s="56">
        <v>0</v>
      </c>
      <c r="CG17" s="56">
        <v>0</v>
      </c>
      <c r="CH17" s="56">
        <v>0.5</v>
      </c>
      <c r="CI17" s="56">
        <v>0</v>
      </c>
      <c r="CJ17" s="54">
        <v>0</v>
      </c>
      <c r="CK17" s="56">
        <v>0</v>
      </c>
      <c r="CL17" s="56">
        <v>0</v>
      </c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94.5</v>
      </c>
      <c r="DO17" s="55" t="s">
        <v>203</v>
      </c>
    </row>
    <row r="18" spans="1:119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>
        <v>8.67</v>
      </c>
      <c r="BV18" s="68">
        <v>13.33</v>
      </c>
      <c r="BW18" s="66">
        <v>17.329999999999998</v>
      </c>
      <c r="BX18" s="66">
        <v>10</v>
      </c>
      <c r="BY18" s="66">
        <v>28.67</v>
      </c>
      <c r="BZ18" s="66">
        <v>28.67</v>
      </c>
      <c r="CA18" s="68">
        <v>15</v>
      </c>
      <c r="CB18" s="56">
        <v>8.33</v>
      </c>
      <c r="CC18" s="66">
        <v>12.67</v>
      </c>
      <c r="CD18" s="66">
        <v>16.670000000000002</v>
      </c>
      <c r="CE18" s="57">
        <v>7.33</v>
      </c>
      <c r="CF18" s="56">
        <v>3</v>
      </c>
      <c r="CG18" s="56">
        <v>2.67</v>
      </c>
      <c r="CH18" s="56">
        <v>1</v>
      </c>
      <c r="CI18" s="56">
        <v>0</v>
      </c>
      <c r="CJ18" s="54">
        <v>0.33</v>
      </c>
      <c r="CK18" s="56">
        <v>0</v>
      </c>
      <c r="CL18" s="56">
        <v>0</v>
      </c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241.00000000000003</v>
      </c>
      <c r="DO18" s="55" t="s">
        <v>204</v>
      </c>
    </row>
    <row r="19" spans="1:119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82">
        <v>21.49</v>
      </c>
      <c r="BV19" s="97">
        <v>19.73</v>
      </c>
      <c r="BW19" s="82">
        <v>13.82</v>
      </c>
      <c r="BX19" s="82">
        <v>10.98</v>
      </c>
      <c r="BY19" s="82">
        <v>12.4</v>
      </c>
      <c r="BZ19" s="82">
        <v>11.31</v>
      </c>
      <c r="CA19" s="76">
        <v>6.64</v>
      </c>
      <c r="CB19" s="75">
        <v>4.3600000000000003</v>
      </c>
      <c r="CC19" s="75">
        <v>3.48</v>
      </c>
      <c r="CD19" s="75">
        <v>3.91</v>
      </c>
      <c r="CE19" s="76">
        <v>2.77</v>
      </c>
      <c r="CF19" s="75">
        <v>2.3199999999999998</v>
      </c>
      <c r="CG19" s="75">
        <v>2.52</v>
      </c>
      <c r="CH19" s="75">
        <v>1.57</v>
      </c>
      <c r="CI19" s="75">
        <v>1.1100000000000001</v>
      </c>
      <c r="CJ19" s="77">
        <v>0.8</v>
      </c>
      <c r="CK19" s="75">
        <v>0.77</v>
      </c>
      <c r="CL19" s="75">
        <v>0.43</v>
      </c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258.60999999999996</v>
      </c>
      <c r="DO19" s="74" t="s">
        <v>205</v>
      </c>
    </row>
    <row r="20" spans="1:119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96">
        <v>34.54</v>
      </c>
      <c r="BV20" s="95">
        <v>22.66</v>
      </c>
      <c r="BW20" s="96">
        <v>14.33</v>
      </c>
      <c r="BX20" s="96">
        <v>11.66</v>
      </c>
      <c r="BY20" s="62">
        <v>9.75</v>
      </c>
      <c r="BZ20" s="62">
        <v>6.46</v>
      </c>
      <c r="CA20" s="63">
        <v>3.21</v>
      </c>
      <c r="CB20" s="62">
        <v>1.46</v>
      </c>
      <c r="CC20" s="62">
        <v>0.92</v>
      </c>
      <c r="CD20" s="62">
        <v>0.61</v>
      </c>
      <c r="CE20" s="63">
        <v>0.41</v>
      </c>
      <c r="CF20" s="62">
        <v>0.18</v>
      </c>
      <c r="CG20" s="62">
        <v>0.14000000000000001</v>
      </c>
      <c r="CH20" s="62">
        <v>0.09</v>
      </c>
      <c r="CI20" s="62">
        <v>7.0000000000000007E-2</v>
      </c>
      <c r="CJ20" s="60">
        <v>0.06</v>
      </c>
      <c r="CK20" s="62">
        <v>7.0000000000000007E-2</v>
      </c>
      <c r="CL20" s="62">
        <v>7.0000000000000007E-2</v>
      </c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270.35999999999996</v>
      </c>
      <c r="DO20" s="61" t="s">
        <v>206</v>
      </c>
    </row>
    <row r="21" spans="1:119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>
        <v>0</v>
      </c>
      <c r="BV21" s="47">
        <v>3</v>
      </c>
      <c r="BW21" s="45">
        <v>0</v>
      </c>
      <c r="BX21" s="45">
        <v>0</v>
      </c>
      <c r="BY21" s="45">
        <v>1</v>
      </c>
      <c r="BZ21" s="45">
        <v>0</v>
      </c>
      <c r="CA21" s="47">
        <v>0</v>
      </c>
      <c r="CB21" s="45">
        <v>1</v>
      </c>
      <c r="CC21" s="45">
        <v>0</v>
      </c>
      <c r="CD21" s="45">
        <v>0</v>
      </c>
      <c r="CE21" s="47">
        <v>0</v>
      </c>
      <c r="CF21" s="45">
        <v>0</v>
      </c>
      <c r="CG21" s="45">
        <v>2</v>
      </c>
      <c r="CH21" s="45">
        <v>0</v>
      </c>
      <c r="CI21" s="45">
        <v>1</v>
      </c>
      <c r="CJ21" s="48">
        <v>7</v>
      </c>
      <c r="CK21" s="45">
        <v>3</v>
      </c>
      <c r="CL21" s="45">
        <v>22</v>
      </c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45</v>
      </c>
      <c r="DO21" s="43" t="s">
        <v>198</v>
      </c>
    </row>
    <row r="22" spans="1:119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>
        <v>0</v>
      </c>
      <c r="BV22" s="47">
        <v>0</v>
      </c>
      <c r="BW22" s="45">
        <v>0</v>
      </c>
      <c r="BX22" s="45">
        <v>1</v>
      </c>
      <c r="BY22" s="45">
        <v>0</v>
      </c>
      <c r="BZ22" s="45">
        <v>1</v>
      </c>
      <c r="CA22" s="47">
        <v>0</v>
      </c>
      <c r="CB22" s="45">
        <v>2</v>
      </c>
      <c r="CC22" s="45">
        <v>6</v>
      </c>
      <c r="CD22" s="45">
        <v>12</v>
      </c>
      <c r="CE22" s="47">
        <v>4</v>
      </c>
      <c r="CF22" s="45">
        <v>2</v>
      </c>
      <c r="CG22" s="45">
        <v>10</v>
      </c>
      <c r="CH22" s="45">
        <v>12</v>
      </c>
      <c r="CI22" s="45">
        <v>13</v>
      </c>
      <c r="CJ22" s="48">
        <v>7</v>
      </c>
      <c r="CK22" s="45">
        <v>7</v>
      </c>
      <c r="CL22" s="45">
        <v>25</v>
      </c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103</v>
      </c>
      <c r="DO22" s="43" t="s">
        <v>200</v>
      </c>
    </row>
    <row r="23" spans="1:119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>
        <v>1</v>
      </c>
      <c r="BV23" s="47">
        <v>0</v>
      </c>
      <c r="BW23" s="45">
        <v>0</v>
      </c>
      <c r="BX23" s="45">
        <v>1</v>
      </c>
      <c r="BY23" s="45">
        <v>0</v>
      </c>
      <c r="BZ23" s="45">
        <v>0</v>
      </c>
      <c r="CA23" s="47">
        <v>0</v>
      </c>
      <c r="CB23" s="45">
        <v>0</v>
      </c>
      <c r="CC23" s="45">
        <v>5</v>
      </c>
      <c r="CD23" s="45">
        <v>5</v>
      </c>
      <c r="CE23" s="47">
        <v>3</v>
      </c>
      <c r="CF23" s="45">
        <v>4</v>
      </c>
      <c r="CG23" s="45">
        <v>2</v>
      </c>
      <c r="CH23" s="45">
        <v>5</v>
      </c>
      <c r="CI23" s="45">
        <v>7</v>
      </c>
      <c r="CJ23" s="48">
        <v>11</v>
      </c>
      <c r="CK23" s="45">
        <v>12</v>
      </c>
      <c r="CL23" s="45">
        <v>15</v>
      </c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76</v>
      </c>
      <c r="DO23" s="43" t="s">
        <v>201</v>
      </c>
    </row>
    <row r="24" spans="1:119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>
        <v>2</v>
      </c>
      <c r="BV24" s="47">
        <v>1</v>
      </c>
      <c r="BW24" s="45">
        <v>2</v>
      </c>
      <c r="BX24" s="45">
        <v>0</v>
      </c>
      <c r="BY24" s="45">
        <v>1</v>
      </c>
      <c r="BZ24" s="45">
        <v>0</v>
      </c>
      <c r="CA24" s="47">
        <v>1</v>
      </c>
      <c r="CB24" s="45">
        <v>0</v>
      </c>
      <c r="CC24" s="45">
        <v>2</v>
      </c>
      <c r="CD24" s="45">
        <v>4</v>
      </c>
      <c r="CE24" s="47">
        <v>5</v>
      </c>
      <c r="CF24" s="45">
        <v>9</v>
      </c>
      <c r="CG24" s="45">
        <v>10</v>
      </c>
      <c r="CH24" s="45">
        <v>14</v>
      </c>
      <c r="CI24" s="45">
        <v>15</v>
      </c>
      <c r="CJ24" s="48">
        <v>12</v>
      </c>
      <c r="CK24" s="45">
        <v>10</v>
      </c>
      <c r="CL24" s="45">
        <v>26</v>
      </c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127</v>
      </c>
      <c r="DO24" s="43" t="s">
        <v>202</v>
      </c>
    </row>
    <row r="25" spans="1:119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>
        <v>0</v>
      </c>
      <c r="BV25" s="47">
        <v>0</v>
      </c>
      <c r="BW25" s="45">
        <v>0</v>
      </c>
      <c r="BX25" s="45">
        <v>0</v>
      </c>
      <c r="BY25" s="45">
        <v>0</v>
      </c>
      <c r="BZ25" s="45">
        <v>0</v>
      </c>
      <c r="CA25" s="47">
        <v>0</v>
      </c>
      <c r="CB25" s="45">
        <v>0</v>
      </c>
      <c r="CC25" s="45">
        <v>0</v>
      </c>
      <c r="CD25" s="45">
        <v>0</v>
      </c>
      <c r="CE25" s="47">
        <v>0</v>
      </c>
      <c r="CF25" s="45">
        <v>0</v>
      </c>
      <c r="CG25" s="45">
        <v>1</v>
      </c>
      <c r="CH25" s="45">
        <v>4</v>
      </c>
      <c r="CI25" s="45">
        <v>0</v>
      </c>
      <c r="CJ25" s="48">
        <v>0</v>
      </c>
      <c r="CK25" s="45">
        <v>0</v>
      </c>
      <c r="CL25" s="45">
        <v>0</v>
      </c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7</v>
      </c>
      <c r="DO25" s="43" t="s">
        <v>203</v>
      </c>
    </row>
    <row r="26" spans="1:119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>
        <v>0</v>
      </c>
      <c r="BV26" s="47">
        <v>0</v>
      </c>
      <c r="BW26" s="45">
        <v>0</v>
      </c>
      <c r="BX26" s="45">
        <v>0</v>
      </c>
      <c r="BY26" s="45">
        <v>0</v>
      </c>
      <c r="BZ26" s="45">
        <v>0</v>
      </c>
      <c r="CA26" s="47">
        <v>1</v>
      </c>
      <c r="CB26" s="45">
        <v>0</v>
      </c>
      <c r="CC26" s="45">
        <v>0</v>
      </c>
      <c r="CD26" s="45">
        <v>0</v>
      </c>
      <c r="CE26" s="47">
        <v>0</v>
      </c>
      <c r="CF26" s="45">
        <v>0</v>
      </c>
      <c r="CG26" s="45">
        <v>1</v>
      </c>
      <c r="CH26" s="45">
        <v>0</v>
      </c>
      <c r="CI26" s="45">
        <v>0</v>
      </c>
      <c r="CJ26" s="48">
        <v>1</v>
      </c>
      <c r="CK26" s="45">
        <v>0</v>
      </c>
      <c r="CL26" s="45">
        <v>0</v>
      </c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3</v>
      </c>
      <c r="DO26" s="43" t="s">
        <v>204</v>
      </c>
    </row>
    <row r="27" spans="1:119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>
        <v>3</v>
      </c>
      <c r="BV27" s="72">
        <v>4</v>
      </c>
      <c r="BW27" s="71">
        <v>2</v>
      </c>
      <c r="BX27" s="71">
        <v>2</v>
      </c>
      <c r="BY27" s="71">
        <v>2</v>
      </c>
      <c r="BZ27" s="71">
        <v>1</v>
      </c>
      <c r="CA27" s="72">
        <v>2</v>
      </c>
      <c r="CB27" s="71">
        <v>3</v>
      </c>
      <c r="CC27" s="71">
        <v>13</v>
      </c>
      <c r="CD27" s="71">
        <v>21</v>
      </c>
      <c r="CE27" s="72">
        <v>12</v>
      </c>
      <c r="CF27" s="71">
        <v>15</v>
      </c>
      <c r="CG27" s="71">
        <v>26</v>
      </c>
      <c r="CH27" s="71">
        <v>35</v>
      </c>
      <c r="CI27" s="71">
        <v>36</v>
      </c>
      <c r="CJ27" s="73">
        <v>38</v>
      </c>
      <c r="CK27" s="71">
        <v>32</v>
      </c>
      <c r="CL27" s="71">
        <v>88</v>
      </c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361</v>
      </c>
      <c r="DO27" s="70" t="s">
        <v>205</v>
      </c>
    </row>
    <row r="28" spans="1:119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>
        <v>1276</v>
      </c>
      <c r="BV28" s="53">
        <v>1134</v>
      </c>
      <c r="BW28" s="51">
        <v>1307</v>
      </c>
      <c r="BX28" s="51">
        <v>1354</v>
      </c>
      <c r="BY28" s="51">
        <v>1240</v>
      </c>
      <c r="BZ28" s="51">
        <v>1143</v>
      </c>
      <c r="CA28" s="53">
        <v>1059</v>
      </c>
      <c r="CB28" s="51">
        <v>1186</v>
      </c>
      <c r="CC28" s="51">
        <v>1337</v>
      </c>
      <c r="CD28" s="51">
        <v>1201</v>
      </c>
      <c r="CE28" s="53">
        <v>982</v>
      </c>
      <c r="CF28" s="51">
        <v>615</v>
      </c>
      <c r="CG28" s="51">
        <v>633</v>
      </c>
      <c r="CH28" s="51">
        <v>678</v>
      </c>
      <c r="CI28" s="51">
        <v>737</v>
      </c>
      <c r="CJ28" s="52">
        <v>682</v>
      </c>
      <c r="CK28" s="51">
        <v>788</v>
      </c>
      <c r="CL28" s="51">
        <v>885</v>
      </c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28230</v>
      </c>
      <c r="DO28" s="50" t="s">
        <v>206</v>
      </c>
    </row>
    <row r="29" spans="1:119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>
        <v>0</v>
      </c>
      <c r="BV29" s="57">
        <v>1</v>
      </c>
      <c r="BW29" s="56">
        <v>0</v>
      </c>
      <c r="BX29" s="56">
        <v>0</v>
      </c>
      <c r="BY29" s="123">
        <v>0.33</v>
      </c>
      <c r="BZ29" s="56">
        <v>0</v>
      </c>
      <c r="CA29" s="57">
        <v>0</v>
      </c>
      <c r="CB29" s="56">
        <v>0.33</v>
      </c>
      <c r="CC29" s="56">
        <v>0</v>
      </c>
      <c r="CD29" s="56">
        <v>0</v>
      </c>
      <c r="CE29" s="57">
        <v>0</v>
      </c>
      <c r="CF29" s="56">
        <v>0</v>
      </c>
      <c r="CG29" s="56">
        <v>0.67</v>
      </c>
      <c r="CH29" s="56">
        <v>0</v>
      </c>
      <c r="CI29" s="56">
        <v>0.33</v>
      </c>
      <c r="CJ29" s="54">
        <v>2.33</v>
      </c>
      <c r="CK29" s="56">
        <v>1</v>
      </c>
      <c r="CL29" s="56">
        <v>7.33</v>
      </c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14.98</v>
      </c>
      <c r="DO29" s="55" t="s">
        <v>198</v>
      </c>
    </row>
    <row r="30" spans="1:119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>
        <v>0</v>
      </c>
      <c r="BV30" s="57">
        <v>0</v>
      </c>
      <c r="BW30" s="56">
        <v>0</v>
      </c>
      <c r="BX30" s="56">
        <v>0.14000000000000001</v>
      </c>
      <c r="BY30" s="56">
        <v>0</v>
      </c>
      <c r="BZ30" s="56">
        <v>0.14000000000000001</v>
      </c>
      <c r="CA30" s="57">
        <v>0</v>
      </c>
      <c r="CB30" s="56">
        <v>0.28999999999999998</v>
      </c>
      <c r="CC30" s="56">
        <v>0.86</v>
      </c>
      <c r="CD30" s="56">
        <v>1.71</v>
      </c>
      <c r="CE30" s="57">
        <v>0.56999999999999995</v>
      </c>
      <c r="CF30" s="56">
        <v>0.28999999999999998</v>
      </c>
      <c r="CG30" s="56">
        <v>1.43</v>
      </c>
      <c r="CH30" s="56">
        <v>1.71</v>
      </c>
      <c r="CI30" s="56">
        <v>1.86</v>
      </c>
      <c r="CJ30" s="54">
        <v>1</v>
      </c>
      <c r="CK30" s="56">
        <v>1</v>
      </c>
      <c r="CL30" s="56">
        <v>3.57</v>
      </c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14.709999999999999</v>
      </c>
      <c r="DO30" s="55" t="s">
        <v>200</v>
      </c>
    </row>
    <row r="31" spans="1:119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>
        <v>0.17</v>
      </c>
      <c r="BV31" s="57">
        <v>0</v>
      </c>
      <c r="BW31" s="56">
        <v>0</v>
      </c>
      <c r="BX31" s="56">
        <v>0.17</v>
      </c>
      <c r="BY31" s="56">
        <v>0</v>
      </c>
      <c r="BZ31" s="56">
        <v>0</v>
      </c>
      <c r="CA31" s="57">
        <v>0</v>
      </c>
      <c r="CB31" s="56">
        <v>0</v>
      </c>
      <c r="CC31" s="56">
        <v>1</v>
      </c>
      <c r="CD31" s="56">
        <v>1</v>
      </c>
      <c r="CE31" s="57">
        <v>0.6</v>
      </c>
      <c r="CF31" s="56">
        <v>0.8</v>
      </c>
      <c r="CG31" s="56">
        <v>0.4</v>
      </c>
      <c r="CH31" s="56">
        <v>1</v>
      </c>
      <c r="CI31" s="56">
        <v>1.4</v>
      </c>
      <c r="CJ31" s="54">
        <v>2.2000000000000002</v>
      </c>
      <c r="CK31" s="56">
        <v>2.4</v>
      </c>
      <c r="CL31" s="56">
        <v>3</v>
      </c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14.97</v>
      </c>
      <c r="DO31" s="55" t="s">
        <v>201</v>
      </c>
    </row>
    <row r="32" spans="1:119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>
        <v>0.33</v>
      </c>
      <c r="BV32" s="57">
        <v>0.17</v>
      </c>
      <c r="BW32" s="56">
        <v>0.33</v>
      </c>
      <c r="BX32" s="56">
        <v>0</v>
      </c>
      <c r="BY32" s="56">
        <v>0.17</v>
      </c>
      <c r="BZ32" s="56">
        <v>0</v>
      </c>
      <c r="CA32" s="57">
        <v>0.17</v>
      </c>
      <c r="CB32" s="56">
        <v>0</v>
      </c>
      <c r="CC32" s="56">
        <v>0.33</v>
      </c>
      <c r="CD32" s="56">
        <v>0.67</v>
      </c>
      <c r="CE32" s="57">
        <v>0.83</v>
      </c>
      <c r="CF32" s="56">
        <v>1.5</v>
      </c>
      <c r="CG32" s="56">
        <v>1.67</v>
      </c>
      <c r="CH32" s="56">
        <v>2.33</v>
      </c>
      <c r="CI32" s="56">
        <v>2.5</v>
      </c>
      <c r="CJ32" s="54">
        <v>2</v>
      </c>
      <c r="CK32" s="56">
        <v>1.67</v>
      </c>
      <c r="CL32" s="56">
        <v>4.33</v>
      </c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21.17</v>
      </c>
      <c r="DO32" s="55" t="s">
        <v>202</v>
      </c>
    </row>
    <row r="33" spans="2:119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>
        <v>0</v>
      </c>
      <c r="BV33" s="57">
        <v>0</v>
      </c>
      <c r="BW33" s="56">
        <v>0</v>
      </c>
      <c r="BX33" s="56">
        <v>0</v>
      </c>
      <c r="BY33" s="56">
        <v>0</v>
      </c>
      <c r="BZ33" s="56">
        <v>0</v>
      </c>
      <c r="CA33" s="57">
        <v>0</v>
      </c>
      <c r="CB33" s="56">
        <v>0</v>
      </c>
      <c r="CC33" s="56">
        <v>0</v>
      </c>
      <c r="CD33" s="56">
        <v>0</v>
      </c>
      <c r="CE33" s="57">
        <v>0</v>
      </c>
      <c r="CF33" s="56">
        <v>0</v>
      </c>
      <c r="CG33" s="56">
        <v>1</v>
      </c>
      <c r="CH33" s="56">
        <v>4</v>
      </c>
      <c r="CI33" s="56">
        <v>0</v>
      </c>
      <c r="CJ33" s="54">
        <v>0</v>
      </c>
      <c r="CK33" s="56">
        <v>0</v>
      </c>
      <c r="CL33" s="56">
        <v>0</v>
      </c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7</v>
      </c>
      <c r="DO33" s="55" t="s">
        <v>203</v>
      </c>
    </row>
    <row r="34" spans="2:119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>
        <v>0</v>
      </c>
      <c r="BV34" s="57">
        <v>0</v>
      </c>
      <c r="BW34" s="56">
        <v>0</v>
      </c>
      <c r="BX34" s="56">
        <v>0</v>
      </c>
      <c r="BY34" s="56">
        <v>0</v>
      </c>
      <c r="BZ34" s="56">
        <v>0</v>
      </c>
      <c r="CA34" s="57">
        <v>0.5</v>
      </c>
      <c r="CB34" s="56">
        <v>0</v>
      </c>
      <c r="CC34" s="56">
        <v>0</v>
      </c>
      <c r="CD34" s="56">
        <v>0</v>
      </c>
      <c r="CE34" s="57">
        <v>0</v>
      </c>
      <c r="CF34" s="56">
        <v>0</v>
      </c>
      <c r="CG34" s="56">
        <v>0.5</v>
      </c>
      <c r="CH34" s="56">
        <v>0</v>
      </c>
      <c r="CI34" s="56">
        <v>0</v>
      </c>
      <c r="CJ34" s="54">
        <v>0.5</v>
      </c>
      <c r="CK34" s="56">
        <v>0</v>
      </c>
      <c r="CL34" s="56">
        <v>0</v>
      </c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1.5</v>
      </c>
      <c r="DO34" s="55" t="s">
        <v>204</v>
      </c>
    </row>
    <row r="35" spans="2:119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>
        <v>0.12</v>
      </c>
      <c r="BV35" s="76">
        <v>0.16</v>
      </c>
      <c r="BW35" s="75">
        <v>0.08</v>
      </c>
      <c r="BX35" s="75">
        <v>0.08</v>
      </c>
      <c r="BY35" s="75">
        <v>0.08</v>
      </c>
      <c r="BZ35" s="75">
        <v>0.04</v>
      </c>
      <c r="CA35" s="76">
        <v>0.08</v>
      </c>
      <c r="CB35" s="75">
        <v>0.13</v>
      </c>
      <c r="CC35" s="75">
        <v>0.54</v>
      </c>
      <c r="CD35" s="75">
        <v>0.88</v>
      </c>
      <c r="CE35" s="76">
        <v>0.5</v>
      </c>
      <c r="CF35" s="75">
        <v>0.63</v>
      </c>
      <c r="CG35" s="75">
        <v>1.08</v>
      </c>
      <c r="CH35" s="75">
        <v>1.46</v>
      </c>
      <c r="CI35" s="75">
        <v>1.5</v>
      </c>
      <c r="CJ35" s="77">
        <v>1.58</v>
      </c>
      <c r="CK35" s="75">
        <v>1.33</v>
      </c>
      <c r="CL35" s="75">
        <v>3.67</v>
      </c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14.98</v>
      </c>
      <c r="DO35" s="74" t="s">
        <v>205</v>
      </c>
    </row>
    <row r="36" spans="2:119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>
        <v>0.56000000000000005</v>
      </c>
      <c r="BV36" s="63">
        <v>0.49</v>
      </c>
      <c r="BW36" s="62">
        <v>0.56999999999999995</v>
      </c>
      <c r="BX36" s="62">
        <v>0.59</v>
      </c>
      <c r="BY36" s="62">
        <v>0.54</v>
      </c>
      <c r="BZ36" s="62">
        <v>0.5</v>
      </c>
      <c r="CA36" s="63">
        <v>0.47</v>
      </c>
      <c r="CB36" s="62">
        <v>0.53</v>
      </c>
      <c r="CC36" s="62">
        <v>0.59</v>
      </c>
      <c r="CD36" s="62">
        <v>0.53</v>
      </c>
      <c r="CE36" s="63">
        <v>0.44</v>
      </c>
      <c r="CF36" s="62">
        <v>0.27</v>
      </c>
      <c r="CG36" s="62">
        <v>0.28000000000000003</v>
      </c>
      <c r="CH36" s="62">
        <v>0.3</v>
      </c>
      <c r="CI36" s="62">
        <v>0.33</v>
      </c>
      <c r="CJ36" s="60">
        <v>0.3</v>
      </c>
      <c r="CK36" s="62">
        <v>0.35</v>
      </c>
      <c r="CL36" s="62">
        <v>0.4</v>
      </c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12.43</v>
      </c>
      <c r="DO36" s="61" t="s">
        <v>206</v>
      </c>
    </row>
    <row r="37" spans="2:119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>
        <v>2</v>
      </c>
      <c r="BV37" s="47">
        <v>3</v>
      </c>
      <c r="BW37" s="45">
        <v>1</v>
      </c>
      <c r="BX37" s="45">
        <v>1</v>
      </c>
      <c r="BY37" s="45">
        <v>1</v>
      </c>
      <c r="BZ37" s="45">
        <v>0</v>
      </c>
      <c r="CA37" s="47">
        <v>0</v>
      </c>
      <c r="CB37" s="45">
        <v>0</v>
      </c>
      <c r="CC37" s="45">
        <v>0</v>
      </c>
      <c r="CD37" s="45">
        <v>2</v>
      </c>
      <c r="CE37" s="47">
        <v>2</v>
      </c>
      <c r="CF37" s="45">
        <v>0</v>
      </c>
      <c r="CG37" s="45">
        <v>2</v>
      </c>
      <c r="CH37" s="45">
        <v>0</v>
      </c>
      <c r="CI37" s="45">
        <v>2</v>
      </c>
      <c r="CJ37" s="48">
        <v>1</v>
      </c>
      <c r="CK37" s="45">
        <v>1</v>
      </c>
      <c r="CL37" s="45">
        <v>0</v>
      </c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27</v>
      </c>
      <c r="DO37" s="43" t="s">
        <v>198</v>
      </c>
    </row>
    <row r="38" spans="2:119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>
        <v>2</v>
      </c>
      <c r="BV38" s="47">
        <v>0</v>
      </c>
      <c r="BW38" s="45">
        <v>3</v>
      </c>
      <c r="BX38" s="45">
        <v>2</v>
      </c>
      <c r="BY38" s="45">
        <v>0</v>
      </c>
      <c r="BZ38" s="45">
        <v>1</v>
      </c>
      <c r="CA38" s="47">
        <v>2</v>
      </c>
      <c r="CB38" s="45">
        <v>3</v>
      </c>
      <c r="CC38" s="45">
        <v>1</v>
      </c>
      <c r="CD38" s="45">
        <v>4</v>
      </c>
      <c r="CE38" s="47">
        <v>3</v>
      </c>
      <c r="CF38" s="45">
        <v>5</v>
      </c>
      <c r="CG38" s="45">
        <v>3</v>
      </c>
      <c r="CH38" s="45">
        <v>10</v>
      </c>
      <c r="CI38" s="45">
        <v>9</v>
      </c>
      <c r="CJ38" s="48">
        <v>7</v>
      </c>
      <c r="CK38" s="45">
        <v>13</v>
      </c>
      <c r="CL38" s="45">
        <v>7</v>
      </c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91</v>
      </c>
      <c r="DO38" s="43" t="s">
        <v>200</v>
      </c>
    </row>
    <row r="39" spans="2:119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>
        <v>1</v>
      </c>
      <c r="BV39" s="47">
        <v>2</v>
      </c>
      <c r="BW39" s="45">
        <v>0</v>
      </c>
      <c r="BX39" s="45">
        <v>0</v>
      </c>
      <c r="BY39" s="45">
        <v>0</v>
      </c>
      <c r="BZ39" s="45">
        <v>3</v>
      </c>
      <c r="CA39" s="47">
        <v>0</v>
      </c>
      <c r="CB39" s="45">
        <v>0</v>
      </c>
      <c r="CC39" s="45">
        <v>0</v>
      </c>
      <c r="CD39" s="45">
        <v>1</v>
      </c>
      <c r="CE39" s="47">
        <v>4</v>
      </c>
      <c r="CF39" s="45">
        <v>0</v>
      </c>
      <c r="CG39" s="45">
        <v>0</v>
      </c>
      <c r="CH39" s="45">
        <v>0</v>
      </c>
      <c r="CI39" s="45">
        <v>1</v>
      </c>
      <c r="CJ39" s="48">
        <v>2</v>
      </c>
      <c r="CK39" s="45">
        <v>0</v>
      </c>
      <c r="CL39" s="45">
        <v>0</v>
      </c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28</v>
      </c>
      <c r="DO39" s="43" t="s">
        <v>201</v>
      </c>
    </row>
    <row r="40" spans="2:119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>
        <v>1</v>
      </c>
      <c r="BV40" s="47">
        <v>2</v>
      </c>
      <c r="BW40" s="45">
        <v>1</v>
      </c>
      <c r="BX40" s="45">
        <v>0</v>
      </c>
      <c r="BY40" s="45">
        <v>2</v>
      </c>
      <c r="BZ40" s="45">
        <v>0</v>
      </c>
      <c r="CA40" s="47">
        <v>0</v>
      </c>
      <c r="CB40" s="45">
        <v>1</v>
      </c>
      <c r="CC40" s="45">
        <v>6</v>
      </c>
      <c r="CD40" s="45">
        <v>1</v>
      </c>
      <c r="CE40" s="47">
        <v>3</v>
      </c>
      <c r="CF40" s="45">
        <v>0</v>
      </c>
      <c r="CG40" s="45">
        <v>3</v>
      </c>
      <c r="CH40" s="45">
        <v>1</v>
      </c>
      <c r="CI40" s="45">
        <v>1</v>
      </c>
      <c r="CJ40" s="48">
        <v>1</v>
      </c>
      <c r="CK40" s="45">
        <v>3</v>
      </c>
      <c r="CL40" s="45">
        <v>3</v>
      </c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45</v>
      </c>
      <c r="DO40" s="43" t="s">
        <v>202</v>
      </c>
    </row>
    <row r="41" spans="2:119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>
        <v>0</v>
      </c>
      <c r="BV41" s="47">
        <v>0</v>
      </c>
      <c r="BW41" s="45">
        <v>0</v>
      </c>
      <c r="BX41" s="45">
        <v>0</v>
      </c>
      <c r="BY41" s="45">
        <v>0</v>
      </c>
      <c r="BZ41" s="45">
        <v>0</v>
      </c>
      <c r="CA41" s="47">
        <v>0</v>
      </c>
      <c r="CB41" s="45">
        <v>0</v>
      </c>
      <c r="CC41" s="45">
        <v>0</v>
      </c>
      <c r="CD41" s="45">
        <v>0</v>
      </c>
      <c r="CE41" s="47">
        <v>0</v>
      </c>
      <c r="CF41" s="45">
        <v>0</v>
      </c>
      <c r="CG41" s="45">
        <v>0</v>
      </c>
      <c r="CH41" s="45">
        <v>0</v>
      </c>
      <c r="CI41" s="45">
        <v>0</v>
      </c>
      <c r="CJ41" s="48">
        <v>0</v>
      </c>
      <c r="CK41" s="45">
        <v>0</v>
      </c>
      <c r="CL41" s="45">
        <v>0</v>
      </c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>
        <v>0</v>
      </c>
      <c r="BV42" s="47">
        <v>0</v>
      </c>
      <c r="BW42" s="45">
        <v>0</v>
      </c>
      <c r="BX42" s="45">
        <v>0</v>
      </c>
      <c r="BY42" s="45">
        <v>0</v>
      </c>
      <c r="BZ42" s="45">
        <v>0</v>
      </c>
      <c r="CA42" s="47">
        <v>0</v>
      </c>
      <c r="CB42" s="45">
        <v>0</v>
      </c>
      <c r="CC42" s="45">
        <v>0</v>
      </c>
      <c r="CD42" s="45">
        <v>0</v>
      </c>
      <c r="CE42" s="47">
        <v>0</v>
      </c>
      <c r="CF42" s="45">
        <v>0</v>
      </c>
      <c r="CG42" s="45">
        <v>0</v>
      </c>
      <c r="CH42" s="45">
        <v>0</v>
      </c>
      <c r="CI42" s="45">
        <v>0</v>
      </c>
      <c r="CJ42" s="48">
        <v>0</v>
      </c>
      <c r="CK42" s="45">
        <v>1</v>
      </c>
      <c r="CL42" s="45">
        <v>0</v>
      </c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2</v>
      </c>
      <c r="DO42" s="43" t="s">
        <v>204</v>
      </c>
    </row>
    <row r="43" spans="2:119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>
        <v>6</v>
      </c>
      <c r="BV43" s="72">
        <v>7</v>
      </c>
      <c r="BW43" s="71">
        <v>5</v>
      </c>
      <c r="BX43" s="71">
        <v>3</v>
      </c>
      <c r="BY43" s="71">
        <v>3</v>
      </c>
      <c r="BZ43" s="71">
        <v>4</v>
      </c>
      <c r="CA43" s="72">
        <v>2</v>
      </c>
      <c r="CB43" s="71">
        <v>4</v>
      </c>
      <c r="CC43" s="71">
        <v>7</v>
      </c>
      <c r="CD43" s="71">
        <v>8</v>
      </c>
      <c r="CE43" s="72">
        <v>12</v>
      </c>
      <c r="CF43" s="71">
        <v>5</v>
      </c>
      <c r="CG43" s="71">
        <v>8</v>
      </c>
      <c r="CH43" s="71">
        <v>11</v>
      </c>
      <c r="CI43" s="71">
        <v>13</v>
      </c>
      <c r="CJ43" s="73">
        <v>11</v>
      </c>
      <c r="CK43" s="71">
        <v>18</v>
      </c>
      <c r="CL43" s="71">
        <v>10</v>
      </c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193</v>
      </c>
      <c r="DO43" s="70" t="s">
        <v>205</v>
      </c>
    </row>
    <row r="44" spans="2:119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>
        <v>635</v>
      </c>
      <c r="BV44" s="53">
        <v>493</v>
      </c>
      <c r="BW44" s="51">
        <v>580</v>
      </c>
      <c r="BX44" s="51">
        <v>570</v>
      </c>
      <c r="BY44" s="51">
        <v>537</v>
      </c>
      <c r="BZ44" s="51">
        <v>508</v>
      </c>
      <c r="CA44" s="53">
        <v>466</v>
      </c>
      <c r="CB44" s="51">
        <v>529</v>
      </c>
      <c r="CC44" s="51">
        <v>581</v>
      </c>
      <c r="CD44" s="51">
        <v>692</v>
      </c>
      <c r="CE44" s="53">
        <v>745</v>
      </c>
      <c r="CF44" s="51">
        <v>586</v>
      </c>
      <c r="CG44" s="51">
        <v>974</v>
      </c>
      <c r="CH44" s="51">
        <v>1034</v>
      </c>
      <c r="CI44" s="51">
        <v>1264</v>
      </c>
      <c r="CJ44" s="52">
        <v>1403</v>
      </c>
      <c r="CK44" s="51">
        <v>1365</v>
      </c>
      <c r="CL44" s="51">
        <v>1344</v>
      </c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18437</v>
      </c>
      <c r="DO44" s="50" t="s">
        <v>206</v>
      </c>
    </row>
    <row r="45" spans="2:119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>
        <v>0.67</v>
      </c>
      <c r="BV45" s="57">
        <v>1</v>
      </c>
      <c r="BW45" s="56">
        <v>0.33</v>
      </c>
      <c r="BX45" s="56">
        <v>0.33</v>
      </c>
      <c r="BY45" s="56">
        <v>0.33</v>
      </c>
      <c r="BZ45" s="56">
        <v>0</v>
      </c>
      <c r="CA45" s="57">
        <v>0</v>
      </c>
      <c r="CB45" s="56">
        <v>0</v>
      </c>
      <c r="CC45" s="56">
        <v>0</v>
      </c>
      <c r="CD45" s="56">
        <v>0.67</v>
      </c>
      <c r="CE45" s="124">
        <v>0.67</v>
      </c>
      <c r="CF45" s="56">
        <v>0</v>
      </c>
      <c r="CG45" s="56">
        <v>0.67</v>
      </c>
      <c r="CH45" s="56">
        <v>0</v>
      </c>
      <c r="CI45" s="56">
        <v>0.67</v>
      </c>
      <c r="CJ45" s="54">
        <v>0.33</v>
      </c>
      <c r="CK45" s="56">
        <v>0.33</v>
      </c>
      <c r="CL45" s="56">
        <v>0</v>
      </c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9</v>
      </c>
      <c r="DO45" s="55" t="s">
        <v>198</v>
      </c>
    </row>
    <row r="46" spans="2:119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>
        <v>0.28999999999999998</v>
      </c>
      <c r="BV46" s="57">
        <v>0</v>
      </c>
      <c r="BW46" s="56">
        <v>0.43</v>
      </c>
      <c r="BX46" s="56">
        <v>0.28999999999999998</v>
      </c>
      <c r="BY46" s="56">
        <v>0</v>
      </c>
      <c r="BZ46" s="56">
        <v>0.14000000000000001</v>
      </c>
      <c r="CA46" s="57">
        <v>0.28999999999999998</v>
      </c>
      <c r="CB46" s="56">
        <v>0.43</v>
      </c>
      <c r="CC46" s="56">
        <v>0.14000000000000001</v>
      </c>
      <c r="CD46" s="56">
        <v>0.56999999999999995</v>
      </c>
      <c r="CE46" s="57">
        <v>0.43</v>
      </c>
      <c r="CF46" s="56">
        <v>0.71</v>
      </c>
      <c r="CG46" s="56">
        <v>0.43</v>
      </c>
      <c r="CH46" s="56">
        <v>1.43</v>
      </c>
      <c r="CI46" s="56">
        <v>1.29</v>
      </c>
      <c r="CJ46" s="54">
        <v>1</v>
      </c>
      <c r="CK46" s="56">
        <v>1.86</v>
      </c>
      <c r="CL46" s="56">
        <v>1</v>
      </c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13.009999999999998</v>
      </c>
      <c r="DO46" s="55" t="s">
        <v>200</v>
      </c>
    </row>
    <row r="47" spans="2:119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>
        <v>0.17</v>
      </c>
      <c r="BV47" s="57">
        <v>0.33</v>
      </c>
      <c r="BW47" s="56">
        <v>0</v>
      </c>
      <c r="BX47" s="56">
        <v>0</v>
      </c>
      <c r="BY47" s="56">
        <v>0</v>
      </c>
      <c r="BZ47" s="56">
        <v>0.5</v>
      </c>
      <c r="CA47" s="57">
        <v>0</v>
      </c>
      <c r="CB47" s="56">
        <v>0</v>
      </c>
      <c r="CC47" s="56">
        <v>0</v>
      </c>
      <c r="CD47" s="56">
        <v>0.2</v>
      </c>
      <c r="CE47" s="57">
        <v>0.8</v>
      </c>
      <c r="CF47" s="56">
        <v>0</v>
      </c>
      <c r="CG47" s="56">
        <v>0</v>
      </c>
      <c r="CH47" s="56">
        <v>0</v>
      </c>
      <c r="CI47" s="56">
        <v>0.2</v>
      </c>
      <c r="CJ47" s="54">
        <v>0.4</v>
      </c>
      <c r="CK47" s="56">
        <v>0</v>
      </c>
      <c r="CL47" s="56">
        <v>0</v>
      </c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4.9300000000000006</v>
      </c>
      <c r="DO47" s="55" t="s">
        <v>201</v>
      </c>
    </row>
    <row r="48" spans="2:119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>
        <v>0.17</v>
      </c>
      <c r="BV48" s="57">
        <v>0.33</v>
      </c>
      <c r="BW48" s="56">
        <v>0.17</v>
      </c>
      <c r="BX48" s="56">
        <v>0</v>
      </c>
      <c r="BY48" s="56">
        <v>0.33</v>
      </c>
      <c r="BZ48" s="56">
        <v>0</v>
      </c>
      <c r="CA48" s="57">
        <v>0</v>
      </c>
      <c r="CB48" s="56">
        <v>0.17</v>
      </c>
      <c r="CC48" s="56">
        <v>1</v>
      </c>
      <c r="CD48" s="56">
        <v>0.17</v>
      </c>
      <c r="CE48" s="57">
        <v>0.5</v>
      </c>
      <c r="CF48" s="56">
        <v>0</v>
      </c>
      <c r="CG48" s="56">
        <v>0.5</v>
      </c>
      <c r="CH48" s="56">
        <v>0.17</v>
      </c>
      <c r="CI48" s="56">
        <v>0.17</v>
      </c>
      <c r="CJ48" s="54">
        <v>0.17</v>
      </c>
      <c r="CK48" s="56">
        <v>0.5</v>
      </c>
      <c r="CL48" s="56">
        <v>0.5</v>
      </c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7.51</v>
      </c>
      <c r="DO48" s="55" t="s">
        <v>202</v>
      </c>
    </row>
    <row r="49" spans="2:119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>
        <v>0</v>
      </c>
      <c r="BV49" s="57">
        <v>0</v>
      </c>
      <c r="BW49" s="56">
        <v>0</v>
      </c>
      <c r="BX49" s="56">
        <v>0</v>
      </c>
      <c r="BY49" s="56">
        <v>0</v>
      </c>
      <c r="BZ49" s="56">
        <v>0</v>
      </c>
      <c r="CA49" s="57">
        <v>0</v>
      </c>
      <c r="CB49" s="56">
        <v>0</v>
      </c>
      <c r="CC49" s="56">
        <v>0</v>
      </c>
      <c r="CD49" s="56">
        <v>0</v>
      </c>
      <c r="CE49" s="57">
        <v>0</v>
      </c>
      <c r="CF49" s="56">
        <v>0</v>
      </c>
      <c r="CG49" s="56">
        <v>0</v>
      </c>
      <c r="CH49" s="56">
        <v>0</v>
      </c>
      <c r="CI49" s="56">
        <v>0</v>
      </c>
      <c r="CJ49" s="54">
        <v>0</v>
      </c>
      <c r="CK49" s="56">
        <v>0</v>
      </c>
      <c r="CL49" s="56">
        <v>0</v>
      </c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>
        <v>0</v>
      </c>
      <c r="BV50" s="57">
        <v>0</v>
      </c>
      <c r="BW50" s="56">
        <v>0</v>
      </c>
      <c r="BX50" s="56">
        <v>0</v>
      </c>
      <c r="BY50" s="56">
        <v>0</v>
      </c>
      <c r="BZ50" s="56">
        <v>0</v>
      </c>
      <c r="CA50" s="57">
        <v>0</v>
      </c>
      <c r="CB50" s="56">
        <v>0</v>
      </c>
      <c r="CC50" s="56">
        <v>0</v>
      </c>
      <c r="CD50" s="56">
        <v>0</v>
      </c>
      <c r="CE50" s="57">
        <v>0</v>
      </c>
      <c r="CF50" s="56">
        <v>0</v>
      </c>
      <c r="CG50" s="56">
        <v>0</v>
      </c>
      <c r="CH50" s="56">
        <v>0</v>
      </c>
      <c r="CI50" s="56">
        <v>0</v>
      </c>
      <c r="CJ50" s="54">
        <v>0</v>
      </c>
      <c r="CK50" s="56">
        <v>0.5</v>
      </c>
      <c r="CL50" s="56">
        <v>0</v>
      </c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1</v>
      </c>
      <c r="DO50" s="55" t="s">
        <v>204</v>
      </c>
    </row>
    <row r="51" spans="2:119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>
        <v>0.24</v>
      </c>
      <c r="BV51" s="76">
        <v>0.28000000000000003</v>
      </c>
      <c r="BW51" s="75">
        <v>0.2</v>
      </c>
      <c r="BX51" s="75">
        <v>0.12</v>
      </c>
      <c r="BY51" s="75">
        <v>0.12</v>
      </c>
      <c r="BZ51" s="75">
        <v>0.16</v>
      </c>
      <c r="CA51" s="76">
        <v>0.08</v>
      </c>
      <c r="CB51" s="75">
        <v>0.17</v>
      </c>
      <c r="CC51" s="75">
        <v>0.28999999999999998</v>
      </c>
      <c r="CD51" s="75">
        <v>0.33</v>
      </c>
      <c r="CE51" s="76">
        <v>0.5</v>
      </c>
      <c r="CF51" s="75">
        <v>0.21</v>
      </c>
      <c r="CG51" s="75">
        <v>0.33</v>
      </c>
      <c r="CH51" s="75">
        <v>0.46</v>
      </c>
      <c r="CI51" s="75">
        <v>0.54</v>
      </c>
      <c r="CJ51" s="77">
        <v>0.46</v>
      </c>
      <c r="CK51" s="75">
        <v>0.75</v>
      </c>
      <c r="CL51" s="75">
        <v>0.42</v>
      </c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7.9</v>
      </c>
      <c r="DO51" s="74" t="s">
        <v>205</v>
      </c>
    </row>
    <row r="52" spans="2:119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>
        <v>0.28000000000000003</v>
      </c>
      <c r="BV52" s="63">
        <v>0.21</v>
      </c>
      <c r="BW52" s="62">
        <v>0.25</v>
      </c>
      <c r="BX52" s="62">
        <v>0.25</v>
      </c>
      <c r="BY52" s="62">
        <v>0.23</v>
      </c>
      <c r="BZ52" s="62">
        <v>0.22</v>
      </c>
      <c r="CA52" s="63">
        <v>0.21</v>
      </c>
      <c r="CB52" s="62">
        <v>0.23</v>
      </c>
      <c r="CC52" s="62">
        <v>0.26</v>
      </c>
      <c r="CD52" s="62">
        <v>0.31</v>
      </c>
      <c r="CE52" s="63">
        <v>0.33</v>
      </c>
      <c r="CF52" s="62">
        <v>0.26</v>
      </c>
      <c r="CG52" s="62">
        <v>0.43</v>
      </c>
      <c r="CH52" s="62">
        <v>0.46</v>
      </c>
      <c r="CI52" s="62">
        <v>0.56000000000000005</v>
      </c>
      <c r="CJ52" s="60">
        <v>0.62</v>
      </c>
      <c r="CK52" s="62">
        <v>0.6</v>
      </c>
      <c r="CL52" s="62">
        <v>0.6</v>
      </c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8.1199999999999992</v>
      </c>
      <c r="DO52" s="61" t="s">
        <v>206</v>
      </c>
    </row>
    <row r="53" spans="2:119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>
        <v>0</v>
      </c>
      <c r="BV53" s="47">
        <v>4</v>
      </c>
      <c r="BW53" s="45">
        <v>5</v>
      </c>
      <c r="BX53" s="45">
        <v>3</v>
      </c>
      <c r="BY53" s="45">
        <v>1</v>
      </c>
      <c r="BZ53" s="45">
        <v>0</v>
      </c>
      <c r="CA53" s="47">
        <v>3</v>
      </c>
      <c r="CB53" s="45">
        <v>1</v>
      </c>
      <c r="CC53" s="45">
        <v>1</v>
      </c>
      <c r="CD53" s="45">
        <v>2</v>
      </c>
      <c r="CE53" s="47">
        <v>5</v>
      </c>
      <c r="CF53" s="45">
        <v>2</v>
      </c>
      <c r="CG53" s="45">
        <v>6</v>
      </c>
      <c r="CH53" s="45">
        <v>2</v>
      </c>
      <c r="CI53" s="45">
        <v>2</v>
      </c>
      <c r="CJ53" s="48">
        <v>1</v>
      </c>
      <c r="CK53" s="45">
        <v>2</v>
      </c>
      <c r="CL53" s="45">
        <v>0</v>
      </c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73</v>
      </c>
      <c r="DO53" s="43" t="s">
        <v>198</v>
      </c>
    </row>
    <row r="54" spans="2:119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>
        <v>20</v>
      </c>
      <c r="BV54" s="47">
        <v>10</v>
      </c>
      <c r="BW54" s="45">
        <v>13</v>
      </c>
      <c r="BX54" s="45">
        <v>15</v>
      </c>
      <c r="BY54" s="45">
        <v>19</v>
      </c>
      <c r="BZ54" s="45">
        <v>18</v>
      </c>
      <c r="CA54" s="47">
        <v>10</v>
      </c>
      <c r="CB54" s="45">
        <v>11</v>
      </c>
      <c r="CC54" s="45">
        <v>9</v>
      </c>
      <c r="CD54" s="45">
        <v>18</v>
      </c>
      <c r="CE54" s="47">
        <v>22</v>
      </c>
      <c r="CF54" s="45">
        <v>5</v>
      </c>
      <c r="CG54" s="45">
        <v>9</v>
      </c>
      <c r="CH54" s="45">
        <v>14</v>
      </c>
      <c r="CI54" s="45">
        <v>10</v>
      </c>
      <c r="CJ54" s="48">
        <v>6</v>
      </c>
      <c r="CK54" s="45">
        <v>9</v>
      </c>
      <c r="CL54" s="45">
        <v>7</v>
      </c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294</v>
      </c>
      <c r="DO54" s="43" t="s">
        <v>200</v>
      </c>
    </row>
    <row r="55" spans="2:119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>
        <v>21</v>
      </c>
      <c r="BV55" s="47">
        <v>23</v>
      </c>
      <c r="BW55" s="45">
        <v>9</v>
      </c>
      <c r="BX55" s="45">
        <v>10</v>
      </c>
      <c r="BY55" s="45">
        <v>17</v>
      </c>
      <c r="BZ55" s="45">
        <v>10</v>
      </c>
      <c r="CA55" s="47">
        <v>2</v>
      </c>
      <c r="CB55" s="45">
        <v>10</v>
      </c>
      <c r="CC55" s="45">
        <v>5</v>
      </c>
      <c r="CD55" s="45">
        <v>3</v>
      </c>
      <c r="CE55" s="47">
        <v>6</v>
      </c>
      <c r="CF55" s="45">
        <v>9</v>
      </c>
      <c r="CG55" s="45">
        <v>7</v>
      </c>
      <c r="CH55" s="45">
        <v>3</v>
      </c>
      <c r="CI55" s="45">
        <v>0</v>
      </c>
      <c r="CJ55" s="48">
        <v>2</v>
      </c>
      <c r="CK55" s="45">
        <v>6</v>
      </c>
      <c r="CL55" s="45">
        <v>3</v>
      </c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232</v>
      </c>
      <c r="DO55" s="43" t="s">
        <v>201</v>
      </c>
    </row>
    <row r="56" spans="2:119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>
        <v>9</v>
      </c>
      <c r="BV56" s="47">
        <v>15</v>
      </c>
      <c r="BW56" s="45">
        <v>16</v>
      </c>
      <c r="BX56" s="45">
        <v>21</v>
      </c>
      <c r="BY56" s="45">
        <v>11</v>
      </c>
      <c r="BZ56" s="45">
        <v>5</v>
      </c>
      <c r="CA56" s="47">
        <v>2</v>
      </c>
      <c r="CB56" s="45">
        <v>4</v>
      </c>
      <c r="CC56" s="45">
        <v>0</v>
      </c>
      <c r="CD56" s="45">
        <v>5</v>
      </c>
      <c r="CE56" s="47">
        <v>6</v>
      </c>
      <c r="CF56" s="45">
        <v>6</v>
      </c>
      <c r="CG56" s="45">
        <v>3</v>
      </c>
      <c r="CH56" s="45">
        <v>7</v>
      </c>
      <c r="CI56" s="45">
        <v>6</v>
      </c>
      <c r="CJ56" s="48">
        <v>5</v>
      </c>
      <c r="CK56" s="45">
        <v>0</v>
      </c>
      <c r="CL56" s="45">
        <v>1</v>
      </c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187</v>
      </c>
      <c r="DO56" s="43" t="s">
        <v>202</v>
      </c>
    </row>
    <row r="57" spans="2:119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>
        <v>0</v>
      </c>
      <c r="BV57" s="47">
        <v>0</v>
      </c>
      <c r="BW57" s="45">
        <v>0</v>
      </c>
      <c r="BX57" s="45">
        <v>0</v>
      </c>
      <c r="BY57" s="45">
        <v>0</v>
      </c>
      <c r="BZ57" s="45">
        <v>0</v>
      </c>
      <c r="CA57" s="47">
        <v>0</v>
      </c>
      <c r="CB57" s="45">
        <v>0</v>
      </c>
      <c r="CC57" s="45">
        <v>1</v>
      </c>
      <c r="CD57" s="45">
        <v>1</v>
      </c>
      <c r="CE57" s="47">
        <v>0</v>
      </c>
      <c r="CF57" s="45">
        <v>0</v>
      </c>
      <c r="CG57" s="45">
        <v>0</v>
      </c>
      <c r="CH57" s="45">
        <v>0</v>
      </c>
      <c r="CI57" s="45">
        <v>1</v>
      </c>
      <c r="CJ57" s="48">
        <v>0</v>
      </c>
      <c r="CK57" s="45">
        <v>0</v>
      </c>
      <c r="CL57" s="45">
        <v>1</v>
      </c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9</v>
      </c>
      <c r="DO57" s="43" t="s">
        <v>203</v>
      </c>
    </row>
    <row r="58" spans="2:119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>
        <v>3</v>
      </c>
      <c r="BV58" s="47">
        <v>5</v>
      </c>
      <c r="BW58" s="45">
        <v>2</v>
      </c>
      <c r="BX58" s="45">
        <v>1</v>
      </c>
      <c r="BY58" s="45">
        <v>1</v>
      </c>
      <c r="BZ58" s="45">
        <v>2</v>
      </c>
      <c r="CA58" s="47">
        <v>2</v>
      </c>
      <c r="CB58" s="45">
        <v>4</v>
      </c>
      <c r="CC58" s="45">
        <v>1</v>
      </c>
      <c r="CD58" s="45">
        <v>2</v>
      </c>
      <c r="CE58" s="47">
        <v>1</v>
      </c>
      <c r="CF58" s="45">
        <v>3</v>
      </c>
      <c r="CG58" s="45">
        <v>6</v>
      </c>
      <c r="CH58" s="45">
        <v>7</v>
      </c>
      <c r="CI58" s="45">
        <v>4</v>
      </c>
      <c r="CJ58" s="48">
        <v>2</v>
      </c>
      <c r="CK58" s="45">
        <v>4</v>
      </c>
      <c r="CL58" s="45">
        <v>3</v>
      </c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69</v>
      </c>
      <c r="DO58" s="43" t="s">
        <v>204</v>
      </c>
    </row>
    <row r="59" spans="2:119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>
        <v>53</v>
      </c>
      <c r="BV59" s="72">
        <v>57</v>
      </c>
      <c r="BW59" s="71">
        <v>45</v>
      </c>
      <c r="BX59" s="71">
        <v>50</v>
      </c>
      <c r="BY59" s="71">
        <v>49</v>
      </c>
      <c r="BZ59" s="71">
        <v>35</v>
      </c>
      <c r="CA59" s="72">
        <v>19</v>
      </c>
      <c r="CB59" s="71">
        <v>30</v>
      </c>
      <c r="CC59" s="71">
        <v>17</v>
      </c>
      <c r="CD59" s="71">
        <v>31</v>
      </c>
      <c r="CE59" s="72">
        <v>40</v>
      </c>
      <c r="CF59" s="71">
        <v>25</v>
      </c>
      <c r="CG59" s="71">
        <v>31</v>
      </c>
      <c r="CH59" s="71">
        <v>33</v>
      </c>
      <c r="CI59" s="71">
        <v>23</v>
      </c>
      <c r="CJ59" s="73">
        <v>16</v>
      </c>
      <c r="CK59" s="71">
        <v>21</v>
      </c>
      <c r="CL59" s="71">
        <v>15</v>
      </c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864</v>
      </c>
      <c r="DO59" s="70" t="s">
        <v>205</v>
      </c>
    </row>
    <row r="60" spans="2:119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>
        <v>6600</v>
      </c>
      <c r="BV60" s="53">
        <v>5096</v>
      </c>
      <c r="BW60" s="51">
        <v>6452</v>
      </c>
      <c r="BX60" s="51">
        <v>6792</v>
      </c>
      <c r="BY60" s="51">
        <v>6049</v>
      </c>
      <c r="BZ60" s="51">
        <v>5828</v>
      </c>
      <c r="CA60" s="53">
        <v>5058</v>
      </c>
      <c r="CB60" s="51">
        <v>5132</v>
      </c>
      <c r="CC60" s="51">
        <v>6673</v>
      </c>
      <c r="CD60" s="51">
        <v>7282</v>
      </c>
      <c r="CE60" s="53">
        <v>7214</v>
      </c>
      <c r="CF60" s="51">
        <v>3637</v>
      </c>
      <c r="CG60" s="51">
        <v>6828</v>
      </c>
      <c r="CH60" s="51">
        <v>6927</v>
      </c>
      <c r="CI60" s="51">
        <v>6296</v>
      </c>
      <c r="CJ60" s="52">
        <v>5825</v>
      </c>
      <c r="CK60" s="51">
        <v>5834</v>
      </c>
      <c r="CL60" s="51">
        <v>5512</v>
      </c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146410</v>
      </c>
      <c r="DO60" s="50" t="s">
        <v>206</v>
      </c>
    </row>
    <row r="61" spans="2:119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>
        <v>0</v>
      </c>
      <c r="BV61" s="57">
        <v>1.33</v>
      </c>
      <c r="BW61" s="56">
        <v>1.67</v>
      </c>
      <c r="BX61" s="56">
        <v>1</v>
      </c>
      <c r="BY61" s="56">
        <v>0.33</v>
      </c>
      <c r="BZ61" s="56">
        <v>0</v>
      </c>
      <c r="CA61" s="57">
        <v>1</v>
      </c>
      <c r="CB61" s="56">
        <v>0.33</v>
      </c>
      <c r="CC61" s="56">
        <v>0.33</v>
      </c>
      <c r="CD61" s="56">
        <v>0.67</v>
      </c>
      <c r="CE61" s="57">
        <v>1.67</v>
      </c>
      <c r="CF61" s="56">
        <v>0.67</v>
      </c>
      <c r="CG61" s="56">
        <v>2</v>
      </c>
      <c r="CH61" s="56">
        <v>0.67</v>
      </c>
      <c r="CI61" s="56">
        <v>0.67</v>
      </c>
      <c r="CJ61" s="54">
        <v>0.33</v>
      </c>
      <c r="CK61" s="56">
        <v>0.67</v>
      </c>
      <c r="CL61" s="56">
        <v>0</v>
      </c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24.35</v>
      </c>
      <c r="DO61" s="55" t="s">
        <v>198</v>
      </c>
    </row>
    <row r="62" spans="2:119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>
        <v>2.86</v>
      </c>
      <c r="BV62" s="57">
        <v>1.43</v>
      </c>
      <c r="BW62" s="56">
        <v>1.86</v>
      </c>
      <c r="BX62" s="56">
        <v>2.14</v>
      </c>
      <c r="BY62" s="56">
        <v>2.71</v>
      </c>
      <c r="BZ62" s="56">
        <v>2.57</v>
      </c>
      <c r="CA62" s="57">
        <v>1.43</v>
      </c>
      <c r="CB62" s="56">
        <v>1.57</v>
      </c>
      <c r="CC62" s="56">
        <v>1.29</v>
      </c>
      <c r="CD62" s="56">
        <v>2.57</v>
      </c>
      <c r="CE62" s="57">
        <v>3.14</v>
      </c>
      <c r="CF62" s="56">
        <v>0.71</v>
      </c>
      <c r="CG62" s="56">
        <v>1.29</v>
      </c>
      <c r="CH62" s="56">
        <v>2</v>
      </c>
      <c r="CI62" s="56">
        <v>1.43</v>
      </c>
      <c r="CJ62" s="54">
        <v>0.86</v>
      </c>
      <c r="CK62" s="56">
        <v>1.29</v>
      </c>
      <c r="CL62" s="56">
        <v>1</v>
      </c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42.01</v>
      </c>
      <c r="DO62" s="55" t="s">
        <v>200</v>
      </c>
    </row>
    <row r="63" spans="2:119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>
        <v>3.5</v>
      </c>
      <c r="BV63" s="57">
        <v>3.83</v>
      </c>
      <c r="BW63" s="56">
        <v>1.5</v>
      </c>
      <c r="BX63" s="56">
        <v>1.67</v>
      </c>
      <c r="BY63" s="56">
        <v>2.83</v>
      </c>
      <c r="BZ63" s="56">
        <v>1.67</v>
      </c>
      <c r="CA63" s="57">
        <v>0.4</v>
      </c>
      <c r="CB63" s="56">
        <v>2</v>
      </c>
      <c r="CC63" s="56">
        <v>1</v>
      </c>
      <c r="CD63" s="56">
        <v>0.6</v>
      </c>
      <c r="CE63" s="57">
        <v>1.2</v>
      </c>
      <c r="CF63" s="56">
        <v>1.8</v>
      </c>
      <c r="CG63" s="56">
        <v>1.4</v>
      </c>
      <c r="CH63" s="56">
        <v>0.6</v>
      </c>
      <c r="CI63" s="56">
        <v>0</v>
      </c>
      <c r="CJ63" s="54">
        <v>0.4</v>
      </c>
      <c r="CK63" s="56">
        <v>1.2</v>
      </c>
      <c r="CL63" s="56">
        <v>0.6</v>
      </c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40.53</v>
      </c>
      <c r="DO63" s="55" t="s">
        <v>201</v>
      </c>
    </row>
    <row r="64" spans="2:119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>
        <v>1.5</v>
      </c>
      <c r="BV64" s="57">
        <v>2.5</v>
      </c>
      <c r="BW64" s="56">
        <v>2.67</v>
      </c>
      <c r="BX64" s="56">
        <v>3.5</v>
      </c>
      <c r="BY64" s="56">
        <v>1.83</v>
      </c>
      <c r="BZ64" s="56">
        <v>0.83</v>
      </c>
      <c r="CA64" s="57">
        <v>0.33</v>
      </c>
      <c r="CB64" s="56">
        <v>0.67</v>
      </c>
      <c r="CC64" s="56">
        <v>0</v>
      </c>
      <c r="CD64" s="56">
        <v>0.83</v>
      </c>
      <c r="CE64" s="57">
        <v>1</v>
      </c>
      <c r="CF64" s="56">
        <v>1</v>
      </c>
      <c r="CG64" s="56">
        <v>0.5</v>
      </c>
      <c r="CH64" s="56">
        <v>1.17</v>
      </c>
      <c r="CI64" s="56">
        <v>1</v>
      </c>
      <c r="CJ64" s="54">
        <v>0.83</v>
      </c>
      <c r="CK64" s="56">
        <v>0</v>
      </c>
      <c r="CL64" s="56">
        <v>0.17</v>
      </c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31.15</v>
      </c>
      <c r="DO64" s="55" t="s">
        <v>202</v>
      </c>
    </row>
    <row r="65" spans="2:119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>
        <v>0</v>
      </c>
      <c r="BV65" s="57">
        <v>0</v>
      </c>
      <c r="BW65" s="56">
        <v>0</v>
      </c>
      <c r="BX65" s="56">
        <v>0</v>
      </c>
      <c r="BY65" s="56">
        <v>0</v>
      </c>
      <c r="BZ65" s="56">
        <v>0</v>
      </c>
      <c r="CA65" s="57">
        <v>0</v>
      </c>
      <c r="CB65" s="56">
        <v>0</v>
      </c>
      <c r="CC65" s="56">
        <v>1</v>
      </c>
      <c r="CD65" s="56">
        <v>1</v>
      </c>
      <c r="CE65" s="57">
        <v>0</v>
      </c>
      <c r="CF65" s="56">
        <v>0</v>
      </c>
      <c r="CG65" s="56">
        <v>0</v>
      </c>
      <c r="CH65" s="56">
        <v>0</v>
      </c>
      <c r="CI65" s="56">
        <v>1</v>
      </c>
      <c r="CJ65" s="54">
        <v>0</v>
      </c>
      <c r="CK65" s="56">
        <v>0</v>
      </c>
      <c r="CL65" s="56">
        <v>1</v>
      </c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9</v>
      </c>
      <c r="DO65" s="55" t="s">
        <v>203</v>
      </c>
    </row>
    <row r="66" spans="2:119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>
        <v>1.5</v>
      </c>
      <c r="BV66" s="57">
        <v>2.5</v>
      </c>
      <c r="BW66" s="56">
        <v>1</v>
      </c>
      <c r="BX66" s="56">
        <v>0.5</v>
      </c>
      <c r="BY66" s="56">
        <v>0.5</v>
      </c>
      <c r="BZ66" s="56">
        <v>1</v>
      </c>
      <c r="CA66" s="57">
        <v>1</v>
      </c>
      <c r="CB66" s="56">
        <v>2</v>
      </c>
      <c r="CC66" s="56">
        <v>0.5</v>
      </c>
      <c r="CD66" s="56">
        <v>1</v>
      </c>
      <c r="CE66" s="57">
        <v>0.5</v>
      </c>
      <c r="CF66" s="56">
        <v>1.5</v>
      </c>
      <c r="CG66" s="56">
        <v>3</v>
      </c>
      <c r="CH66" s="56">
        <v>3.5</v>
      </c>
      <c r="CI66" s="56">
        <v>2</v>
      </c>
      <c r="CJ66" s="54">
        <v>1</v>
      </c>
      <c r="CK66" s="56">
        <v>2</v>
      </c>
      <c r="CL66" s="56">
        <v>1.5</v>
      </c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34.5</v>
      </c>
      <c r="DO66" s="55" t="s">
        <v>204</v>
      </c>
    </row>
    <row r="67" spans="2:119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>
        <v>2.12</v>
      </c>
      <c r="BV67" s="76">
        <v>2.2799999999999998</v>
      </c>
      <c r="BW67" s="75">
        <v>1.8</v>
      </c>
      <c r="BX67" s="75">
        <v>2</v>
      </c>
      <c r="BY67" s="75">
        <v>1.96</v>
      </c>
      <c r="BZ67" s="75">
        <v>1.4</v>
      </c>
      <c r="CA67" s="76">
        <v>0.79</v>
      </c>
      <c r="CB67" s="75">
        <v>1.25</v>
      </c>
      <c r="CC67" s="75">
        <v>0.71</v>
      </c>
      <c r="CD67" s="75">
        <v>1.29</v>
      </c>
      <c r="CE67" s="76">
        <v>1.67</v>
      </c>
      <c r="CF67" s="75">
        <v>1.04</v>
      </c>
      <c r="CG67" s="75">
        <v>1.29</v>
      </c>
      <c r="CH67" s="75">
        <v>1.38</v>
      </c>
      <c r="CI67" s="75">
        <v>0.96</v>
      </c>
      <c r="CJ67" s="77">
        <v>0.67</v>
      </c>
      <c r="CK67" s="75">
        <v>0.88</v>
      </c>
      <c r="CL67" s="75">
        <v>0.63</v>
      </c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35.08</v>
      </c>
      <c r="DO67" s="74" t="s">
        <v>205</v>
      </c>
    </row>
    <row r="68" spans="2:119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>
        <v>2.87</v>
      </c>
      <c r="BV68" s="63">
        <v>2.21</v>
      </c>
      <c r="BW68" s="62">
        <v>2.8</v>
      </c>
      <c r="BX68" s="62">
        <v>2.95</v>
      </c>
      <c r="BY68" s="62">
        <v>2.63</v>
      </c>
      <c r="BZ68" s="62">
        <v>2.54</v>
      </c>
      <c r="CA68" s="63">
        <v>2.23</v>
      </c>
      <c r="CB68" s="62">
        <v>2.2799999999999998</v>
      </c>
      <c r="CC68" s="62">
        <v>2.96</v>
      </c>
      <c r="CD68" s="62">
        <v>3.23</v>
      </c>
      <c r="CE68" s="63">
        <v>3.21</v>
      </c>
      <c r="CF68" s="62">
        <v>1.61</v>
      </c>
      <c r="CG68" s="62">
        <v>3.02</v>
      </c>
      <c r="CH68" s="62">
        <v>3.07</v>
      </c>
      <c r="CI68" s="62">
        <v>2.79</v>
      </c>
      <c r="CJ68" s="60">
        <v>2.58</v>
      </c>
      <c r="CK68" s="62">
        <v>2.58</v>
      </c>
      <c r="CL68" s="62">
        <v>2.48</v>
      </c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64.36999999999999</v>
      </c>
      <c r="DO68" s="61" t="s">
        <v>206</v>
      </c>
    </row>
    <row r="69" spans="2:119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>
        <v>4</v>
      </c>
      <c r="BV69" s="47">
        <v>3</v>
      </c>
      <c r="BW69" s="45">
        <v>5</v>
      </c>
      <c r="BX69" s="45">
        <v>6</v>
      </c>
      <c r="BY69" s="45">
        <v>13</v>
      </c>
      <c r="BZ69" s="45">
        <v>2</v>
      </c>
      <c r="CA69" s="47">
        <v>1</v>
      </c>
      <c r="CB69" s="45">
        <v>10</v>
      </c>
      <c r="CC69" s="45">
        <v>2</v>
      </c>
      <c r="CD69" s="45">
        <v>9</v>
      </c>
      <c r="CE69" s="47">
        <v>9</v>
      </c>
      <c r="CF69" s="45">
        <v>11</v>
      </c>
      <c r="CG69" s="45">
        <v>2</v>
      </c>
      <c r="CH69" s="45">
        <v>7</v>
      </c>
      <c r="CI69" s="45">
        <v>0</v>
      </c>
      <c r="CJ69" s="48">
        <v>4</v>
      </c>
      <c r="CK69" s="45">
        <v>8</v>
      </c>
      <c r="CL69" s="45">
        <v>6</v>
      </c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107</v>
      </c>
      <c r="DO69" s="43" t="s">
        <v>198</v>
      </c>
    </row>
    <row r="70" spans="2:119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>
        <v>4</v>
      </c>
      <c r="BV70" s="47">
        <v>10</v>
      </c>
      <c r="BW70" s="45">
        <v>4</v>
      </c>
      <c r="BX70" s="45">
        <v>20</v>
      </c>
      <c r="BY70" s="45">
        <v>15</v>
      </c>
      <c r="BZ70" s="45">
        <v>10</v>
      </c>
      <c r="CA70" s="47">
        <v>11</v>
      </c>
      <c r="CB70" s="45">
        <v>15</v>
      </c>
      <c r="CC70" s="45">
        <v>2</v>
      </c>
      <c r="CD70" s="45">
        <v>5</v>
      </c>
      <c r="CE70" s="47">
        <v>10</v>
      </c>
      <c r="CF70" s="45">
        <v>5</v>
      </c>
      <c r="CG70" s="45">
        <v>13</v>
      </c>
      <c r="CH70" s="45">
        <v>16</v>
      </c>
      <c r="CI70" s="45">
        <v>6</v>
      </c>
      <c r="CJ70" s="48">
        <v>15</v>
      </c>
      <c r="CK70" s="45">
        <v>6</v>
      </c>
      <c r="CL70" s="45">
        <v>9</v>
      </c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231</v>
      </c>
      <c r="DO70" s="43" t="s">
        <v>200</v>
      </c>
    </row>
    <row r="71" spans="2:119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>
        <v>30</v>
      </c>
      <c r="BV71" s="47">
        <v>33</v>
      </c>
      <c r="BW71" s="45">
        <v>32</v>
      </c>
      <c r="BX71" s="45">
        <v>25</v>
      </c>
      <c r="BY71" s="45">
        <v>42</v>
      </c>
      <c r="BZ71" s="45">
        <v>38</v>
      </c>
      <c r="CA71" s="47">
        <v>41</v>
      </c>
      <c r="CB71" s="45">
        <v>28</v>
      </c>
      <c r="CC71" s="45">
        <v>24</v>
      </c>
      <c r="CD71" s="45">
        <v>31</v>
      </c>
      <c r="CE71" s="47">
        <v>28</v>
      </c>
      <c r="CF71" s="45">
        <v>25</v>
      </c>
      <c r="CG71" s="45">
        <v>20</v>
      </c>
      <c r="CH71" s="45">
        <v>13</v>
      </c>
      <c r="CI71" s="45">
        <v>19</v>
      </c>
      <c r="CJ71" s="48">
        <v>37</v>
      </c>
      <c r="CK71" s="45">
        <v>13</v>
      </c>
      <c r="CL71" s="45">
        <v>22</v>
      </c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791</v>
      </c>
      <c r="DO71" s="43" t="s">
        <v>201</v>
      </c>
    </row>
    <row r="72" spans="2:119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>
        <v>47</v>
      </c>
      <c r="BV72" s="47">
        <v>36</v>
      </c>
      <c r="BW72" s="45">
        <v>38</v>
      </c>
      <c r="BX72" s="45">
        <v>39</v>
      </c>
      <c r="BY72" s="45">
        <v>35</v>
      </c>
      <c r="BZ72" s="45">
        <v>36</v>
      </c>
      <c r="CA72" s="47">
        <v>32</v>
      </c>
      <c r="CB72" s="45">
        <v>28</v>
      </c>
      <c r="CC72" s="45">
        <v>29</v>
      </c>
      <c r="CD72" s="45">
        <v>34</v>
      </c>
      <c r="CE72" s="47">
        <v>52</v>
      </c>
      <c r="CF72" s="45">
        <v>31</v>
      </c>
      <c r="CG72" s="45">
        <v>40</v>
      </c>
      <c r="CH72" s="45">
        <v>40</v>
      </c>
      <c r="CI72" s="45">
        <v>32</v>
      </c>
      <c r="CJ72" s="48">
        <v>41</v>
      </c>
      <c r="CK72" s="45">
        <v>50</v>
      </c>
      <c r="CL72" s="45">
        <v>57</v>
      </c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1021</v>
      </c>
      <c r="DO72" s="43" t="s">
        <v>202</v>
      </c>
    </row>
    <row r="73" spans="2:119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>
        <v>4</v>
      </c>
      <c r="BV73" s="47">
        <v>3</v>
      </c>
      <c r="BW73" s="45">
        <v>2</v>
      </c>
      <c r="BX73" s="45">
        <v>1</v>
      </c>
      <c r="BY73" s="45">
        <v>1</v>
      </c>
      <c r="BZ73" s="45">
        <v>0</v>
      </c>
      <c r="CA73" s="47">
        <v>1</v>
      </c>
      <c r="CB73" s="45">
        <v>2</v>
      </c>
      <c r="CC73" s="45">
        <v>0</v>
      </c>
      <c r="CD73" s="45">
        <v>1</v>
      </c>
      <c r="CE73" s="47">
        <v>2</v>
      </c>
      <c r="CF73" s="45">
        <v>0</v>
      </c>
      <c r="CG73" s="45">
        <v>1</v>
      </c>
      <c r="CH73" s="45">
        <v>0</v>
      </c>
      <c r="CI73" s="45">
        <v>6</v>
      </c>
      <c r="CJ73" s="48">
        <v>1</v>
      </c>
      <c r="CK73" s="45">
        <v>2</v>
      </c>
      <c r="CL73" s="45">
        <v>3</v>
      </c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38</v>
      </c>
      <c r="DO73" s="43" t="s">
        <v>203</v>
      </c>
    </row>
    <row r="74" spans="2:119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>
        <v>1</v>
      </c>
      <c r="BV74" s="47">
        <v>3</v>
      </c>
      <c r="BW74" s="45">
        <v>4</v>
      </c>
      <c r="BX74" s="45">
        <v>5</v>
      </c>
      <c r="BY74" s="45">
        <v>5</v>
      </c>
      <c r="BZ74" s="45">
        <v>5</v>
      </c>
      <c r="CA74" s="47">
        <v>2</v>
      </c>
      <c r="CB74" s="45">
        <v>0</v>
      </c>
      <c r="CC74" s="45">
        <v>3</v>
      </c>
      <c r="CD74" s="45">
        <v>3</v>
      </c>
      <c r="CE74" s="47">
        <v>8</v>
      </c>
      <c r="CF74" s="45">
        <v>5</v>
      </c>
      <c r="CG74" s="45">
        <v>3</v>
      </c>
      <c r="CH74" s="45">
        <v>4</v>
      </c>
      <c r="CI74" s="45">
        <v>0</v>
      </c>
      <c r="CJ74" s="48">
        <v>4</v>
      </c>
      <c r="CK74" s="45">
        <v>2</v>
      </c>
      <c r="CL74" s="45">
        <v>3</v>
      </c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115</v>
      </c>
      <c r="DO74" s="43" t="s">
        <v>204</v>
      </c>
    </row>
    <row r="75" spans="2:119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>
        <v>90</v>
      </c>
      <c r="BV75" s="72">
        <v>88</v>
      </c>
      <c r="BW75" s="71">
        <v>85</v>
      </c>
      <c r="BX75" s="71">
        <v>96</v>
      </c>
      <c r="BY75" s="71">
        <v>111</v>
      </c>
      <c r="BZ75" s="71">
        <v>91</v>
      </c>
      <c r="CA75" s="72">
        <v>88</v>
      </c>
      <c r="CB75" s="71">
        <v>83</v>
      </c>
      <c r="CC75" s="71">
        <v>60</v>
      </c>
      <c r="CD75" s="71">
        <v>83</v>
      </c>
      <c r="CE75" s="72">
        <v>109</v>
      </c>
      <c r="CF75" s="71">
        <v>77</v>
      </c>
      <c r="CG75" s="71">
        <v>79</v>
      </c>
      <c r="CH75" s="71">
        <v>80</v>
      </c>
      <c r="CI75" s="71">
        <v>63</v>
      </c>
      <c r="CJ75" s="73">
        <v>102</v>
      </c>
      <c r="CK75" s="71">
        <v>81</v>
      </c>
      <c r="CL75" s="71">
        <v>100</v>
      </c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2303</v>
      </c>
      <c r="DO75" s="70" t="s">
        <v>205</v>
      </c>
    </row>
    <row r="76" spans="2:119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>
        <v>18439</v>
      </c>
      <c r="BV76" s="53">
        <v>14538</v>
      </c>
      <c r="BW76" s="51">
        <v>15024</v>
      </c>
      <c r="BX76" s="51">
        <v>14545</v>
      </c>
      <c r="BY76" s="51">
        <v>12759</v>
      </c>
      <c r="BZ76" s="51">
        <v>12730</v>
      </c>
      <c r="CA76" s="53">
        <v>10481</v>
      </c>
      <c r="CB76" s="51">
        <v>10396</v>
      </c>
      <c r="CC76" s="51">
        <v>11424</v>
      </c>
      <c r="CD76" s="51">
        <v>12073</v>
      </c>
      <c r="CE76" s="53">
        <v>11088</v>
      </c>
      <c r="CF76" s="51">
        <v>6970</v>
      </c>
      <c r="CG76" s="51">
        <v>11317</v>
      </c>
      <c r="CH76" s="51">
        <v>11886</v>
      </c>
      <c r="CI76" s="51">
        <v>11610</v>
      </c>
      <c r="CJ76" s="52">
        <v>11033</v>
      </c>
      <c r="CK76" s="51">
        <v>11140</v>
      </c>
      <c r="CL76" s="51">
        <v>10722</v>
      </c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332371</v>
      </c>
      <c r="DO76" s="50" t="s">
        <v>206</v>
      </c>
    </row>
    <row r="77" spans="2:119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>
        <v>1.33</v>
      </c>
      <c r="BV77" s="57">
        <v>1</v>
      </c>
      <c r="BW77" s="56">
        <v>1.67</v>
      </c>
      <c r="BX77" s="56">
        <v>2</v>
      </c>
      <c r="BY77" s="56">
        <v>4.33</v>
      </c>
      <c r="BZ77" s="56">
        <v>0.67</v>
      </c>
      <c r="CA77" s="57">
        <v>0.33</v>
      </c>
      <c r="CB77" s="56">
        <v>3.33</v>
      </c>
      <c r="CC77" s="56">
        <v>0.67</v>
      </c>
      <c r="CD77" s="56">
        <v>3</v>
      </c>
      <c r="CE77" s="57">
        <v>3</v>
      </c>
      <c r="CF77" s="56">
        <v>3.67</v>
      </c>
      <c r="CG77" s="56">
        <v>0.67</v>
      </c>
      <c r="CH77" s="56">
        <v>2.33</v>
      </c>
      <c r="CI77" s="123">
        <v>0</v>
      </c>
      <c r="CJ77" s="54">
        <v>1.33</v>
      </c>
      <c r="CK77" s="56">
        <v>2.67</v>
      </c>
      <c r="CL77" s="56">
        <v>2</v>
      </c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35.660000000000004</v>
      </c>
      <c r="DO77" s="55" t="s">
        <v>198</v>
      </c>
    </row>
    <row r="78" spans="2:119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>
        <v>0.56999999999999995</v>
      </c>
      <c r="BV78" s="57">
        <v>1.43</v>
      </c>
      <c r="BW78" s="56">
        <v>0.56999999999999995</v>
      </c>
      <c r="BX78" s="56">
        <v>2.86</v>
      </c>
      <c r="BY78" s="56">
        <v>2.14</v>
      </c>
      <c r="BZ78" s="56">
        <v>1.43</v>
      </c>
      <c r="CA78" s="57">
        <v>1.57</v>
      </c>
      <c r="CB78" s="56">
        <v>2.14</v>
      </c>
      <c r="CC78" s="56">
        <v>0.28999999999999998</v>
      </c>
      <c r="CD78" s="56">
        <v>0.71</v>
      </c>
      <c r="CE78" s="57">
        <v>1.43</v>
      </c>
      <c r="CF78" s="56">
        <v>0.71</v>
      </c>
      <c r="CG78" s="56">
        <v>1.86</v>
      </c>
      <c r="CH78" s="56">
        <v>2.29</v>
      </c>
      <c r="CI78" s="56">
        <v>0.86</v>
      </c>
      <c r="CJ78" s="54">
        <v>2.14</v>
      </c>
      <c r="CK78" s="56">
        <v>0.86</v>
      </c>
      <c r="CL78" s="56">
        <v>1.29</v>
      </c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33.01</v>
      </c>
      <c r="DO78" s="55" t="s">
        <v>200</v>
      </c>
    </row>
    <row r="79" spans="2:119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>
        <v>5</v>
      </c>
      <c r="BV79" s="57">
        <v>5.5</v>
      </c>
      <c r="BW79" s="56">
        <v>5.33</v>
      </c>
      <c r="BX79" s="56">
        <v>4.17</v>
      </c>
      <c r="BY79" s="56">
        <v>7</v>
      </c>
      <c r="BZ79" s="56">
        <v>6.33</v>
      </c>
      <c r="CA79" s="57">
        <v>8.1999999999999993</v>
      </c>
      <c r="CB79" s="56">
        <v>5.6</v>
      </c>
      <c r="CC79" s="56">
        <v>4.8</v>
      </c>
      <c r="CD79" s="56">
        <v>6.2</v>
      </c>
      <c r="CE79" s="57">
        <v>5.6</v>
      </c>
      <c r="CF79" s="56">
        <v>5</v>
      </c>
      <c r="CG79" s="56">
        <v>4</v>
      </c>
      <c r="CH79" s="56">
        <v>2.6</v>
      </c>
      <c r="CI79" s="56">
        <v>3.8</v>
      </c>
      <c r="CJ79" s="54">
        <v>7.4</v>
      </c>
      <c r="CK79" s="56">
        <v>2.6</v>
      </c>
      <c r="CL79" s="56">
        <v>4.4000000000000004</v>
      </c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141.86999999999998</v>
      </c>
      <c r="DO79" s="55" t="s">
        <v>201</v>
      </c>
    </row>
    <row r="80" spans="2:119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>
        <v>7.83</v>
      </c>
      <c r="BV80" s="57">
        <v>6</v>
      </c>
      <c r="BW80" s="56">
        <v>6.33</v>
      </c>
      <c r="BX80" s="56">
        <v>6.5</v>
      </c>
      <c r="BY80" s="56">
        <v>5.83</v>
      </c>
      <c r="BZ80" s="56">
        <v>6</v>
      </c>
      <c r="CA80" s="57">
        <v>5.33</v>
      </c>
      <c r="CB80" s="56">
        <v>4.67</v>
      </c>
      <c r="CC80" s="56">
        <v>4.83</v>
      </c>
      <c r="CD80" s="56">
        <v>5.67</v>
      </c>
      <c r="CE80" s="57">
        <v>8.67</v>
      </c>
      <c r="CF80" s="56">
        <v>5.17</v>
      </c>
      <c r="CG80" s="56">
        <v>6.67</v>
      </c>
      <c r="CH80" s="56">
        <v>6.67</v>
      </c>
      <c r="CI80" s="56">
        <v>5.33</v>
      </c>
      <c r="CJ80" s="54">
        <v>6.83</v>
      </c>
      <c r="CK80" s="56">
        <v>8.33</v>
      </c>
      <c r="CL80" s="56">
        <v>9.5</v>
      </c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170.16000000000003</v>
      </c>
      <c r="DO80" s="55" t="s">
        <v>202</v>
      </c>
    </row>
    <row r="81" spans="2:119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>
        <v>4</v>
      </c>
      <c r="BV81" s="57">
        <v>3</v>
      </c>
      <c r="BW81" s="56">
        <v>2</v>
      </c>
      <c r="BX81" s="56">
        <v>1</v>
      </c>
      <c r="BY81" s="56">
        <v>1</v>
      </c>
      <c r="BZ81" s="56">
        <v>0</v>
      </c>
      <c r="CA81" s="57">
        <v>1</v>
      </c>
      <c r="CB81" s="56">
        <v>2</v>
      </c>
      <c r="CC81" s="56">
        <v>0</v>
      </c>
      <c r="CD81" s="56">
        <v>1</v>
      </c>
      <c r="CE81" s="57">
        <v>2</v>
      </c>
      <c r="CF81" s="56">
        <v>0</v>
      </c>
      <c r="CG81" s="56">
        <v>1</v>
      </c>
      <c r="CH81" s="56">
        <v>0</v>
      </c>
      <c r="CI81" s="56">
        <v>6</v>
      </c>
      <c r="CJ81" s="54">
        <v>1</v>
      </c>
      <c r="CK81" s="56">
        <v>2</v>
      </c>
      <c r="CL81" s="56">
        <v>3</v>
      </c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38</v>
      </c>
      <c r="DO81" s="55" t="s">
        <v>203</v>
      </c>
    </row>
    <row r="82" spans="2:119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>
        <v>0.5</v>
      </c>
      <c r="BV82" s="57">
        <v>1.5</v>
      </c>
      <c r="BW82" s="56">
        <v>2</v>
      </c>
      <c r="BX82" s="56">
        <v>2.5</v>
      </c>
      <c r="BY82" s="56">
        <v>2.5</v>
      </c>
      <c r="BZ82" s="56">
        <v>2.5</v>
      </c>
      <c r="CA82" s="57">
        <v>1</v>
      </c>
      <c r="CB82" s="56">
        <v>0</v>
      </c>
      <c r="CC82" s="56">
        <v>1.5</v>
      </c>
      <c r="CD82" s="56">
        <v>1.5</v>
      </c>
      <c r="CE82" s="57">
        <v>4</v>
      </c>
      <c r="CF82" s="56">
        <v>2.5</v>
      </c>
      <c r="CG82" s="56">
        <v>1.5</v>
      </c>
      <c r="CH82" s="56">
        <v>2</v>
      </c>
      <c r="CI82" s="56">
        <v>0</v>
      </c>
      <c r="CJ82" s="54">
        <v>2</v>
      </c>
      <c r="CK82" s="56">
        <v>1</v>
      </c>
      <c r="CL82" s="56">
        <v>1.5</v>
      </c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57.5</v>
      </c>
      <c r="DO82" s="55" t="s">
        <v>204</v>
      </c>
    </row>
    <row r="83" spans="2:119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>
        <v>3.6</v>
      </c>
      <c r="BV83" s="76">
        <v>3.52</v>
      </c>
      <c r="BW83" s="75">
        <v>3.4</v>
      </c>
      <c r="BX83" s="75">
        <v>3.84</v>
      </c>
      <c r="BY83" s="75">
        <v>4.4400000000000004</v>
      </c>
      <c r="BZ83" s="75">
        <v>3.64</v>
      </c>
      <c r="CA83" s="76">
        <v>3.67</v>
      </c>
      <c r="CB83" s="75">
        <v>3.46</v>
      </c>
      <c r="CC83" s="75">
        <v>2.5</v>
      </c>
      <c r="CD83" s="75">
        <v>3.46</v>
      </c>
      <c r="CE83" s="76">
        <v>4.54</v>
      </c>
      <c r="CF83" s="75">
        <v>3.21</v>
      </c>
      <c r="CG83" s="75">
        <v>3.29</v>
      </c>
      <c r="CH83" s="75">
        <v>3.33</v>
      </c>
      <c r="CI83" s="75">
        <v>2.63</v>
      </c>
      <c r="CJ83" s="77">
        <v>4.25</v>
      </c>
      <c r="CK83" s="75">
        <v>3.38</v>
      </c>
      <c r="CL83" s="75">
        <v>4.17</v>
      </c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93.81</v>
      </c>
      <c r="DO83" s="74" t="s">
        <v>205</v>
      </c>
    </row>
    <row r="84" spans="2:119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>
        <v>8.02</v>
      </c>
      <c r="BV84" s="63">
        <v>6.31</v>
      </c>
      <c r="BW84" s="62">
        <v>6.52</v>
      </c>
      <c r="BX84" s="62">
        <v>6.32</v>
      </c>
      <c r="BY84" s="62">
        <v>5.54</v>
      </c>
      <c r="BZ84" s="62">
        <v>5.54</v>
      </c>
      <c r="CA84" s="63">
        <v>4.62</v>
      </c>
      <c r="CB84" s="62">
        <v>4.6100000000000003</v>
      </c>
      <c r="CC84" s="62">
        <v>5.0599999999999996</v>
      </c>
      <c r="CD84" s="62">
        <v>5.35</v>
      </c>
      <c r="CE84" s="63">
        <v>4.9400000000000004</v>
      </c>
      <c r="CF84" s="62">
        <v>3.09</v>
      </c>
      <c r="CG84" s="62">
        <v>5.01</v>
      </c>
      <c r="CH84" s="62">
        <v>5.27</v>
      </c>
      <c r="CI84" s="62">
        <v>5.14</v>
      </c>
      <c r="CJ84" s="60">
        <v>4.88</v>
      </c>
      <c r="CK84" s="62">
        <v>4.9400000000000004</v>
      </c>
      <c r="CL84" s="62">
        <v>4.82</v>
      </c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145.77000000000001</v>
      </c>
      <c r="DO84" s="61" t="s">
        <v>206</v>
      </c>
    </row>
    <row r="85" spans="2:119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>
        <v>0</v>
      </c>
      <c r="BV85" s="47">
        <v>0</v>
      </c>
      <c r="BW85" s="45">
        <v>0</v>
      </c>
      <c r="BX85" s="45">
        <v>1</v>
      </c>
      <c r="BY85" s="45">
        <v>0</v>
      </c>
      <c r="BZ85" s="45">
        <v>0</v>
      </c>
      <c r="CA85" s="47">
        <v>0</v>
      </c>
      <c r="CB85" s="45">
        <v>1</v>
      </c>
      <c r="CC85" s="45">
        <v>0</v>
      </c>
      <c r="CD85" s="45">
        <v>1</v>
      </c>
      <c r="CE85" s="47">
        <v>0</v>
      </c>
      <c r="CF85" s="45">
        <v>0</v>
      </c>
      <c r="CG85" s="45">
        <v>0</v>
      </c>
      <c r="CH85" s="45">
        <v>1</v>
      </c>
      <c r="CI85" s="45">
        <v>0</v>
      </c>
      <c r="CJ85" s="48">
        <v>0</v>
      </c>
      <c r="CK85" s="45">
        <v>0</v>
      </c>
      <c r="CL85" s="45">
        <v>1</v>
      </c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17</v>
      </c>
      <c r="DO85" s="43" t="s">
        <v>198</v>
      </c>
    </row>
    <row r="86" spans="2:119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>
        <v>7</v>
      </c>
      <c r="BV86" s="47">
        <v>5</v>
      </c>
      <c r="BW86" s="45">
        <v>5</v>
      </c>
      <c r="BX86" s="45">
        <v>5</v>
      </c>
      <c r="BY86" s="45">
        <v>8</v>
      </c>
      <c r="BZ86" s="45">
        <v>3</v>
      </c>
      <c r="CA86" s="47">
        <v>9</v>
      </c>
      <c r="CB86" s="45">
        <v>7</v>
      </c>
      <c r="CC86" s="45">
        <v>8</v>
      </c>
      <c r="CD86" s="45">
        <v>10</v>
      </c>
      <c r="CE86" s="47">
        <v>2</v>
      </c>
      <c r="CF86" s="45">
        <v>2</v>
      </c>
      <c r="CG86" s="45">
        <v>2</v>
      </c>
      <c r="CH86" s="45">
        <v>2</v>
      </c>
      <c r="CI86" s="45">
        <v>3</v>
      </c>
      <c r="CJ86" s="48">
        <v>2</v>
      </c>
      <c r="CK86" s="45">
        <v>1</v>
      </c>
      <c r="CL86" s="45">
        <v>2</v>
      </c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128</v>
      </c>
      <c r="DO86" s="43" t="s">
        <v>200</v>
      </c>
    </row>
    <row r="87" spans="2:119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>
        <v>7</v>
      </c>
      <c r="BV87" s="47">
        <v>5</v>
      </c>
      <c r="BW87" s="45">
        <v>7</v>
      </c>
      <c r="BX87" s="45">
        <v>4</v>
      </c>
      <c r="BY87" s="45">
        <v>7</v>
      </c>
      <c r="BZ87" s="45">
        <v>4</v>
      </c>
      <c r="CA87" s="47">
        <v>2</v>
      </c>
      <c r="CB87" s="45">
        <v>2</v>
      </c>
      <c r="CC87" s="45">
        <v>0</v>
      </c>
      <c r="CD87" s="45">
        <v>5</v>
      </c>
      <c r="CE87" s="47">
        <v>3</v>
      </c>
      <c r="CF87" s="45">
        <v>8</v>
      </c>
      <c r="CG87" s="45">
        <v>7</v>
      </c>
      <c r="CH87" s="45">
        <v>1</v>
      </c>
      <c r="CI87" s="45">
        <v>0</v>
      </c>
      <c r="CJ87" s="48">
        <v>0</v>
      </c>
      <c r="CK87" s="45">
        <v>0</v>
      </c>
      <c r="CL87" s="45">
        <v>0</v>
      </c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90</v>
      </c>
      <c r="DO87" s="43" t="s">
        <v>201</v>
      </c>
    </row>
    <row r="88" spans="2:119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>
        <v>4</v>
      </c>
      <c r="BV88" s="47">
        <v>15</v>
      </c>
      <c r="BW88" s="45">
        <v>15</v>
      </c>
      <c r="BX88" s="45">
        <v>22</v>
      </c>
      <c r="BY88" s="45">
        <v>8</v>
      </c>
      <c r="BZ88" s="45">
        <v>3</v>
      </c>
      <c r="CA88" s="47">
        <v>10</v>
      </c>
      <c r="CB88" s="45">
        <v>12</v>
      </c>
      <c r="CC88" s="45">
        <v>15</v>
      </c>
      <c r="CD88" s="45">
        <v>7</v>
      </c>
      <c r="CE88" s="47">
        <v>6</v>
      </c>
      <c r="CF88" s="45">
        <v>5</v>
      </c>
      <c r="CG88" s="45">
        <v>3</v>
      </c>
      <c r="CH88" s="45">
        <v>5</v>
      </c>
      <c r="CI88" s="45">
        <v>8</v>
      </c>
      <c r="CJ88" s="48">
        <v>7</v>
      </c>
      <c r="CK88" s="45">
        <v>1</v>
      </c>
      <c r="CL88" s="45">
        <v>13</v>
      </c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212</v>
      </c>
      <c r="DO88" s="43" t="s">
        <v>202</v>
      </c>
    </row>
    <row r="89" spans="2:119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>
        <v>0</v>
      </c>
      <c r="BV89" s="47">
        <v>0</v>
      </c>
      <c r="BW89" s="45">
        <v>0</v>
      </c>
      <c r="BX89" s="45">
        <v>0</v>
      </c>
      <c r="BY89" s="45">
        <v>0</v>
      </c>
      <c r="BZ89" s="45">
        <v>0</v>
      </c>
      <c r="CA89" s="47">
        <v>0</v>
      </c>
      <c r="CB89" s="45">
        <v>0</v>
      </c>
      <c r="CC89" s="45">
        <v>0</v>
      </c>
      <c r="CD89" s="45">
        <v>0</v>
      </c>
      <c r="CE89" s="47">
        <v>0</v>
      </c>
      <c r="CF89" s="45">
        <v>0</v>
      </c>
      <c r="CG89" s="45">
        <v>0</v>
      </c>
      <c r="CH89" s="45">
        <v>0</v>
      </c>
      <c r="CI89" s="45">
        <v>0</v>
      </c>
      <c r="CJ89" s="48">
        <v>0</v>
      </c>
      <c r="CK89" s="45">
        <v>0</v>
      </c>
      <c r="CL89" s="45">
        <v>0</v>
      </c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>
        <v>1</v>
      </c>
      <c r="BV90" s="47">
        <v>0</v>
      </c>
      <c r="BW90" s="45">
        <v>0</v>
      </c>
      <c r="BX90" s="45">
        <v>0</v>
      </c>
      <c r="BY90" s="45">
        <v>0</v>
      </c>
      <c r="BZ90" s="45">
        <v>0</v>
      </c>
      <c r="CA90" s="47">
        <v>0</v>
      </c>
      <c r="CB90" s="45">
        <v>0</v>
      </c>
      <c r="CC90" s="45">
        <v>0</v>
      </c>
      <c r="CD90" s="45">
        <v>0</v>
      </c>
      <c r="CE90" s="47">
        <v>0</v>
      </c>
      <c r="CF90" s="45">
        <v>0</v>
      </c>
      <c r="CG90" s="45">
        <v>0</v>
      </c>
      <c r="CH90" s="45">
        <v>0</v>
      </c>
      <c r="CI90" s="45">
        <v>0</v>
      </c>
      <c r="CJ90" s="48">
        <v>0</v>
      </c>
      <c r="CK90" s="45">
        <v>1</v>
      </c>
      <c r="CL90" s="45">
        <v>0</v>
      </c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5</v>
      </c>
      <c r="DO90" s="43" t="s">
        <v>204</v>
      </c>
    </row>
    <row r="91" spans="2:119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>
        <v>19</v>
      </c>
      <c r="BV91" s="72">
        <v>25</v>
      </c>
      <c r="BW91" s="71">
        <v>27</v>
      </c>
      <c r="BX91" s="71">
        <v>32</v>
      </c>
      <c r="BY91" s="71">
        <v>23</v>
      </c>
      <c r="BZ91" s="71">
        <v>10</v>
      </c>
      <c r="CA91" s="72">
        <v>21</v>
      </c>
      <c r="CB91" s="71">
        <v>22</v>
      </c>
      <c r="CC91" s="71">
        <v>23</v>
      </c>
      <c r="CD91" s="71">
        <v>23</v>
      </c>
      <c r="CE91" s="72">
        <v>11</v>
      </c>
      <c r="CF91" s="71">
        <v>15</v>
      </c>
      <c r="CG91" s="71">
        <v>12</v>
      </c>
      <c r="CH91" s="71">
        <v>9</v>
      </c>
      <c r="CI91" s="71">
        <v>11</v>
      </c>
      <c r="CJ91" s="73">
        <v>9</v>
      </c>
      <c r="CK91" s="71">
        <v>3</v>
      </c>
      <c r="CL91" s="71">
        <v>16</v>
      </c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452</v>
      </c>
      <c r="DO91" s="70" t="s">
        <v>205</v>
      </c>
    </row>
    <row r="92" spans="2:119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>
        <v>749</v>
      </c>
      <c r="BV92" s="53">
        <v>663</v>
      </c>
      <c r="BW92" s="51">
        <v>757</v>
      </c>
      <c r="BX92" s="51">
        <v>701</v>
      </c>
      <c r="BY92" s="51">
        <v>781</v>
      </c>
      <c r="BZ92" s="51">
        <v>724</v>
      </c>
      <c r="CA92" s="53">
        <v>738</v>
      </c>
      <c r="CB92" s="51">
        <v>736</v>
      </c>
      <c r="CC92" s="51">
        <v>726</v>
      </c>
      <c r="CD92" s="51">
        <v>861</v>
      </c>
      <c r="CE92" s="53">
        <v>849</v>
      </c>
      <c r="CF92" s="51">
        <v>874</v>
      </c>
      <c r="CG92" s="51">
        <v>1095</v>
      </c>
      <c r="CH92" s="51">
        <v>870</v>
      </c>
      <c r="CI92" s="51">
        <v>999</v>
      </c>
      <c r="CJ92" s="52">
        <v>823</v>
      </c>
      <c r="CK92" s="51">
        <v>987</v>
      </c>
      <c r="CL92" s="51">
        <v>781</v>
      </c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20355</v>
      </c>
      <c r="DO92" s="50" t="s">
        <v>206</v>
      </c>
    </row>
    <row r="93" spans="2:119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>
        <v>0</v>
      </c>
      <c r="BV93" s="57">
        <v>0</v>
      </c>
      <c r="BW93" s="56">
        <v>0</v>
      </c>
      <c r="BX93" s="56">
        <v>0.33</v>
      </c>
      <c r="BY93" s="56">
        <v>0</v>
      </c>
      <c r="BZ93" s="56">
        <v>0</v>
      </c>
      <c r="CA93" s="57">
        <v>0</v>
      </c>
      <c r="CB93" s="56">
        <v>0.33</v>
      </c>
      <c r="CC93" s="56">
        <v>0</v>
      </c>
      <c r="CD93" s="56">
        <v>0.33</v>
      </c>
      <c r="CE93" s="57">
        <v>0</v>
      </c>
      <c r="CF93" s="56">
        <v>0</v>
      </c>
      <c r="CG93" s="56">
        <v>0</v>
      </c>
      <c r="CH93" s="56">
        <v>0.33</v>
      </c>
      <c r="CI93" s="56">
        <v>0</v>
      </c>
      <c r="CJ93" s="54">
        <v>0</v>
      </c>
      <c r="CK93" s="56">
        <v>0</v>
      </c>
      <c r="CL93" s="56">
        <v>0.33</v>
      </c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5.6400000000000006</v>
      </c>
      <c r="DO93" s="55" t="s">
        <v>198</v>
      </c>
    </row>
    <row r="94" spans="2:119">
      <c r="B94" s="54" t="s">
        <v>207</v>
      </c>
      <c r="C94" s="55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66">
        <v>1</v>
      </c>
      <c r="BV94" s="57">
        <v>0.71</v>
      </c>
      <c r="BW94" s="56">
        <v>0.71</v>
      </c>
      <c r="BX94" s="56">
        <v>0.71</v>
      </c>
      <c r="BY94" s="66">
        <v>1.1399999999999999</v>
      </c>
      <c r="BZ94" s="56">
        <v>0.43</v>
      </c>
      <c r="CA94" s="68">
        <v>1.29</v>
      </c>
      <c r="CB94" s="66">
        <v>1</v>
      </c>
      <c r="CC94" s="66">
        <v>1.1399999999999999</v>
      </c>
      <c r="CD94" s="66">
        <v>1.43</v>
      </c>
      <c r="CE94" s="57">
        <v>0.28999999999999998</v>
      </c>
      <c r="CF94" s="56">
        <v>0.28999999999999998</v>
      </c>
      <c r="CG94" s="56">
        <v>0.28999999999999998</v>
      </c>
      <c r="CH94" s="56">
        <v>0.28999999999999998</v>
      </c>
      <c r="CI94" s="56">
        <v>0.43</v>
      </c>
      <c r="CJ94" s="54">
        <v>0.28999999999999998</v>
      </c>
      <c r="CK94" s="56">
        <v>0.14000000000000001</v>
      </c>
      <c r="CL94" s="56">
        <v>0.28999999999999998</v>
      </c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18.299999999999997</v>
      </c>
      <c r="DO94" s="55" t="s">
        <v>200</v>
      </c>
    </row>
    <row r="95" spans="2:119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66">
        <v>1.17</v>
      </c>
      <c r="BV95" s="57">
        <v>0.83</v>
      </c>
      <c r="BW95" s="66">
        <v>1.17</v>
      </c>
      <c r="BX95" s="56">
        <v>0.67</v>
      </c>
      <c r="BY95" s="66">
        <v>1.17</v>
      </c>
      <c r="BZ95" s="56">
        <v>0.67</v>
      </c>
      <c r="CA95" s="57">
        <v>0.4</v>
      </c>
      <c r="CB95" s="56">
        <v>0.4</v>
      </c>
      <c r="CC95" s="56">
        <v>0</v>
      </c>
      <c r="CD95" s="66">
        <v>1</v>
      </c>
      <c r="CE95" s="57">
        <v>0.6</v>
      </c>
      <c r="CF95" s="66">
        <v>1.6</v>
      </c>
      <c r="CG95" s="66">
        <v>1.4</v>
      </c>
      <c r="CH95" s="56">
        <v>0.2</v>
      </c>
      <c r="CI95" s="56">
        <v>0</v>
      </c>
      <c r="CJ95" s="54">
        <v>0</v>
      </c>
      <c r="CK95" s="56">
        <v>0</v>
      </c>
      <c r="CL95" s="56">
        <v>0</v>
      </c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15.94</v>
      </c>
      <c r="DO95" s="55" t="s">
        <v>201</v>
      </c>
    </row>
    <row r="96" spans="2:119">
      <c r="B96" s="59" t="s">
        <v>219</v>
      </c>
      <c r="C96" s="5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>
        <v>0.67</v>
      </c>
      <c r="BV96" s="65">
        <v>2.5</v>
      </c>
      <c r="BW96" s="64">
        <v>2.5</v>
      </c>
      <c r="BX96" s="64">
        <v>3.67</v>
      </c>
      <c r="BY96" s="64">
        <v>1.33</v>
      </c>
      <c r="BZ96" s="56">
        <v>0.5</v>
      </c>
      <c r="CA96" s="68">
        <v>1.67</v>
      </c>
      <c r="CB96" s="64">
        <v>2</v>
      </c>
      <c r="CC96" s="64">
        <v>2.5</v>
      </c>
      <c r="CD96" s="64">
        <v>1.17</v>
      </c>
      <c r="CE96" s="65">
        <v>1</v>
      </c>
      <c r="CF96" s="56">
        <v>0.83</v>
      </c>
      <c r="CG96" s="56">
        <v>0.5</v>
      </c>
      <c r="CH96" s="56">
        <v>0.83</v>
      </c>
      <c r="CI96" s="66">
        <v>1.33</v>
      </c>
      <c r="CJ96" s="59">
        <v>1.17</v>
      </c>
      <c r="CK96" s="56">
        <v>0.17</v>
      </c>
      <c r="CL96" s="64">
        <v>2.17</v>
      </c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35.35</v>
      </c>
      <c r="DO96" s="55" t="s">
        <v>202</v>
      </c>
    </row>
    <row r="97" spans="2:119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>
        <v>0</v>
      </c>
      <c r="BV97" s="57">
        <v>0</v>
      </c>
      <c r="BW97" s="56">
        <v>0</v>
      </c>
      <c r="BX97" s="56">
        <v>0</v>
      </c>
      <c r="BY97" s="56">
        <v>0</v>
      </c>
      <c r="BZ97" s="56">
        <v>0</v>
      </c>
      <c r="CA97" s="57">
        <v>0</v>
      </c>
      <c r="CB97" s="56">
        <v>0</v>
      </c>
      <c r="CC97" s="56">
        <v>0</v>
      </c>
      <c r="CD97" s="56">
        <v>0</v>
      </c>
      <c r="CE97" s="57">
        <v>0</v>
      </c>
      <c r="CF97" s="56">
        <v>0</v>
      </c>
      <c r="CG97" s="56">
        <v>0</v>
      </c>
      <c r="CH97" s="56">
        <v>0</v>
      </c>
      <c r="CI97" s="56">
        <v>0</v>
      </c>
      <c r="CJ97" s="54">
        <v>0</v>
      </c>
      <c r="CK97" s="56">
        <v>0</v>
      </c>
      <c r="CL97" s="56">
        <v>0</v>
      </c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>
        <v>0.5</v>
      </c>
      <c r="BV98" s="57">
        <v>0</v>
      </c>
      <c r="BW98" s="56">
        <v>0</v>
      </c>
      <c r="BX98" s="56">
        <v>0</v>
      </c>
      <c r="BY98" s="56">
        <v>0</v>
      </c>
      <c r="BZ98" s="56">
        <v>0</v>
      </c>
      <c r="CA98" s="57">
        <v>0</v>
      </c>
      <c r="CB98" s="56">
        <v>0</v>
      </c>
      <c r="CC98" s="56">
        <v>0</v>
      </c>
      <c r="CD98" s="56">
        <v>0</v>
      </c>
      <c r="CE98" s="57">
        <v>0</v>
      </c>
      <c r="CF98" s="56">
        <v>0</v>
      </c>
      <c r="CG98" s="56">
        <v>0</v>
      </c>
      <c r="CH98" s="56">
        <v>0</v>
      </c>
      <c r="CI98" s="56">
        <v>0</v>
      </c>
      <c r="CJ98" s="54">
        <v>0</v>
      </c>
      <c r="CK98" s="56">
        <v>0.5</v>
      </c>
      <c r="CL98" s="56">
        <v>0</v>
      </c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2.5</v>
      </c>
      <c r="DO98" s="55" t="s">
        <v>204</v>
      </c>
    </row>
    <row r="99" spans="2:119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>
        <v>0.76</v>
      </c>
      <c r="BV99" s="97">
        <v>1</v>
      </c>
      <c r="BW99" s="82">
        <v>1.08</v>
      </c>
      <c r="BX99" s="82">
        <v>1.28</v>
      </c>
      <c r="BY99" s="75">
        <v>0.92</v>
      </c>
      <c r="BZ99" s="75">
        <v>0.4</v>
      </c>
      <c r="CA99" s="76">
        <v>0.88</v>
      </c>
      <c r="CB99" s="75">
        <v>0.92</v>
      </c>
      <c r="CC99" s="75">
        <v>0.96</v>
      </c>
      <c r="CD99" s="75">
        <v>0.96</v>
      </c>
      <c r="CE99" s="76">
        <v>0.46</v>
      </c>
      <c r="CF99" s="75">
        <v>0.63</v>
      </c>
      <c r="CG99" s="75">
        <v>0.5</v>
      </c>
      <c r="CH99" s="75">
        <v>0.38</v>
      </c>
      <c r="CI99" s="75">
        <v>0.46</v>
      </c>
      <c r="CJ99" s="77">
        <v>0.38</v>
      </c>
      <c r="CK99" s="75">
        <v>0.13</v>
      </c>
      <c r="CL99" s="75">
        <v>0.67</v>
      </c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18.41</v>
      </c>
      <c r="DO99" s="74" t="s">
        <v>205</v>
      </c>
    </row>
    <row r="100" spans="2:119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>
        <v>0.33</v>
      </c>
      <c r="BV100" s="63">
        <v>0.28999999999999998</v>
      </c>
      <c r="BW100" s="62">
        <v>0.33</v>
      </c>
      <c r="BX100" s="62">
        <v>0.3</v>
      </c>
      <c r="BY100" s="62">
        <v>0.34</v>
      </c>
      <c r="BZ100" s="62">
        <v>0.32</v>
      </c>
      <c r="CA100" s="63">
        <v>0.32</v>
      </c>
      <c r="CB100" s="62">
        <v>0.33</v>
      </c>
      <c r="CC100" s="62">
        <v>0.32</v>
      </c>
      <c r="CD100" s="62">
        <v>0.38</v>
      </c>
      <c r="CE100" s="63">
        <v>0.38</v>
      </c>
      <c r="CF100" s="62">
        <v>0.39</v>
      </c>
      <c r="CG100" s="62">
        <v>0.48</v>
      </c>
      <c r="CH100" s="62">
        <v>0.39</v>
      </c>
      <c r="CI100" s="62">
        <v>0.44</v>
      </c>
      <c r="CJ100" s="60">
        <v>0.36</v>
      </c>
      <c r="CK100" s="62">
        <v>0.44</v>
      </c>
      <c r="CL100" s="62">
        <v>0.35</v>
      </c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8.9799999999999986</v>
      </c>
      <c r="DO100" s="61" t="s">
        <v>206</v>
      </c>
    </row>
    <row r="101" spans="2:119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>
        <v>0</v>
      </c>
      <c r="BV101" s="47">
        <v>0</v>
      </c>
      <c r="BW101" s="45">
        <v>0</v>
      </c>
      <c r="BX101" s="45">
        <v>0</v>
      </c>
      <c r="BY101" s="45">
        <v>0</v>
      </c>
      <c r="BZ101" s="45">
        <v>0</v>
      </c>
      <c r="CA101" s="47">
        <v>0</v>
      </c>
      <c r="CB101" s="45">
        <v>0</v>
      </c>
      <c r="CC101" s="45">
        <v>0</v>
      </c>
      <c r="CD101" s="45">
        <v>0</v>
      </c>
      <c r="CE101" s="47">
        <v>2</v>
      </c>
      <c r="CF101" s="45">
        <v>0</v>
      </c>
      <c r="CG101" s="45">
        <v>0</v>
      </c>
      <c r="CH101" s="45">
        <v>1</v>
      </c>
      <c r="CI101" s="45">
        <v>1</v>
      </c>
      <c r="CJ101" s="48">
        <v>2</v>
      </c>
      <c r="CK101" s="45">
        <v>5</v>
      </c>
      <c r="CL101" s="45">
        <v>5</v>
      </c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21</v>
      </c>
      <c r="DO101" s="43" t="s">
        <v>198</v>
      </c>
    </row>
    <row r="102" spans="2:119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>
        <v>0</v>
      </c>
      <c r="BV102" s="47">
        <v>0</v>
      </c>
      <c r="BW102" s="45">
        <v>1</v>
      </c>
      <c r="BX102" s="45">
        <v>1</v>
      </c>
      <c r="BY102" s="45">
        <v>0</v>
      </c>
      <c r="BZ102" s="45">
        <v>0</v>
      </c>
      <c r="CA102" s="47">
        <v>0</v>
      </c>
      <c r="CB102" s="45">
        <v>0</v>
      </c>
      <c r="CC102" s="45">
        <v>0</v>
      </c>
      <c r="CD102" s="45">
        <v>1</v>
      </c>
      <c r="CE102" s="47">
        <v>0</v>
      </c>
      <c r="CF102" s="45">
        <v>0</v>
      </c>
      <c r="CG102" s="45">
        <v>0</v>
      </c>
      <c r="CH102" s="45">
        <v>1</v>
      </c>
      <c r="CI102" s="45">
        <v>6</v>
      </c>
      <c r="CJ102" s="48">
        <v>20</v>
      </c>
      <c r="CK102" s="45">
        <v>13</v>
      </c>
      <c r="CL102" s="45">
        <v>27</v>
      </c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73</v>
      </c>
      <c r="DO102" s="43" t="s">
        <v>200</v>
      </c>
    </row>
    <row r="103" spans="2:119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>
        <v>0</v>
      </c>
      <c r="BV103" s="47">
        <v>0</v>
      </c>
      <c r="BW103" s="45">
        <v>0</v>
      </c>
      <c r="BX103" s="45">
        <v>0</v>
      </c>
      <c r="BY103" s="45">
        <v>0</v>
      </c>
      <c r="BZ103" s="45">
        <v>1</v>
      </c>
      <c r="CA103" s="47">
        <v>1</v>
      </c>
      <c r="CB103" s="45">
        <v>1</v>
      </c>
      <c r="CC103" s="45">
        <v>0</v>
      </c>
      <c r="CD103" s="45">
        <v>0</v>
      </c>
      <c r="CE103" s="47">
        <v>0</v>
      </c>
      <c r="CF103" s="45">
        <v>1</v>
      </c>
      <c r="CG103" s="45">
        <v>1</v>
      </c>
      <c r="CH103" s="45">
        <v>2</v>
      </c>
      <c r="CI103" s="45">
        <v>1</v>
      </c>
      <c r="CJ103" s="48">
        <v>1</v>
      </c>
      <c r="CK103" s="45">
        <v>6</v>
      </c>
      <c r="CL103" s="45">
        <v>2</v>
      </c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24</v>
      </c>
      <c r="DO103" s="43" t="s">
        <v>201</v>
      </c>
    </row>
    <row r="104" spans="2:119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>
        <v>0</v>
      </c>
      <c r="BV104" s="47">
        <v>0</v>
      </c>
      <c r="BW104" s="45">
        <v>0</v>
      </c>
      <c r="BX104" s="45">
        <v>0</v>
      </c>
      <c r="BY104" s="45">
        <v>0</v>
      </c>
      <c r="BZ104" s="45">
        <v>0</v>
      </c>
      <c r="CA104" s="47">
        <v>0</v>
      </c>
      <c r="CB104" s="45">
        <v>0</v>
      </c>
      <c r="CC104" s="45">
        <v>0</v>
      </c>
      <c r="CD104" s="45">
        <v>2</v>
      </c>
      <c r="CE104" s="47">
        <v>2</v>
      </c>
      <c r="CF104" s="45">
        <v>0</v>
      </c>
      <c r="CG104" s="45">
        <v>5</v>
      </c>
      <c r="CH104" s="45">
        <v>5</v>
      </c>
      <c r="CI104" s="45">
        <v>20</v>
      </c>
      <c r="CJ104" s="48">
        <v>15</v>
      </c>
      <c r="CK104" s="45">
        <v>15</v>
      </c>
      <c r="CL104" s="45">
        <v>5</v>
      </c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72</v>
      </c>
      <c r="DO104" s="43" t="s">
        <v>202</v>
      </c>
    </row>
    <row r="105" spans="2:119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>
        <v>0</v>
      </c>
      <c r="BV105" s="47">
        <v>0</v>
      </c>
      <c r="BW105" s="45">
        <v>0</v>
      </c>
      <c r="BX105" s="45">
        <v>0</v>
      </c>
      <c r="BY105" s="45">
        <v>0</v>
      </c>
      <c r="BZ105" s="45">
        <v>0</v>
      </c>
      <c r="CA105" s="47">
        <v>0</v>
      </c>
      <c r="CB105" s="45">
        <v>0</v>
      </c>
      <c r="CC105" s="45">
        <v>0</v>
      </c>
      <c r="CD105" s="45">
        <v>0</v>
      </c>
      <c r="CE105" s="47">
        <v>0</v>
      </c>
      <c r="CF105" s="45">
        <v>0</v>
      </c>
      <c r="CG105" s="45">
        <v>0</v>
      </c>
      <c r="CH105" s="45">
        <v>0</v>
      </c>
      <c r="CI105" s="45">
        <v>0</v>
      </c>
      <c r="CJ105" s="48">
        <v>2</v>
      </c>
      <c r="CK105" s="45">
        <v>0</v>
      </c>
      <c r="CL105" s="45">
        <v>0</v>
      </c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2</v>
      </c>
      <c r="DO105" s="43" t="s">
        <v>203</v>
      </c>
    </row>
    <row r="106" spans="2:119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>
        <v>0</v>
      </c>
      <c r="BV106" s="47">
        <v>0</v>
      </c>
      <c r="BW106" s="45">
        <v>0</v>
      </c>
      <c r="BX106" s="45">
        <v>0</v>
      </c>
      <c r="BY106" s="45">
        <v>0</v>
      </c>
      <c r="BZ106" s="45">
        <v>0</v>
      </c>
      <c r="CA106" s="47">
        <v>0</v>
      </c>
      <c r="CB106" s="45">
        <v>0</v>
      </c>
      <c r="CC106" s="45">
        <v>0</v>
      </c>
      <c r="CD106" s="45">
        <v>0</v>
      </c>
      <c r="CE106" s="47">
        <v>1</v>
      </c>
      <c r="CF106" s="45">
        <v>2</v>
      </c>
      <c r="CG106" s="45">
        <v>9</v>
      </c>
      <c r="CH106" s="45">
        <v>6</v>
      </c>
      <c r="CI106" s="45">
        <v>3</v>
      </c>
      <c r="CJ106" s="48">
        <v>4</v>
      </c>
      <c r="CK106" s="45">
        <v>14</v>
      </c>
      <c r="CL106" s="45">
        <v>30</v>
      </c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69</v>
      </c>
      <c r="DO106" s="43" t="s">
        <v>204</v>
      </c>
    </row>
    <row r="107" spans="2:119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>
        <v>0</v>
      </c>
      <c r="BV107" s="72">
        <v>0</v>
      </c>
      <c r="BW107" s="71">
        <v>1</v>
      </c>
      <c r="BX107" s="71">
        <v>1</v>
      </c>
      <c r="BY107" s="71">
        <v>0</v>
      </c>
      <c r="BZ107" s="71">
        <v>1</v>
      </c>
      <c r="CA107" s="72">
        <v>1</v>
      </c>
      <c r="CB107" s="71">
        <v>1</v>
      </c>
      <c r="CC107" s="71">
        <v>0</v>
      </c>
      <c r="CD107" s="71">
        <v>3</v>
      </c>
      <c r="CE107" s="72">
        <v>5</v>
      </c>
      <c r="CF107" s="71">
        <v>3</v>
      </c>
      <c r="CG107" s="71">
        <v>15</v>
      </c>
      <c r="CH107" s="71">
        <v>15</v>
      </c>
      <c r="CI107" s="71">
        <v>31</v>
      </c>
      <c r="CJ107" s="73">
        <v>44</v>
      </c>
      <c r="CK107" s="71">
        <v>53</v>
      </c>
      <c r="CL107" s="71">
        <v>69</v>
      </c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261</v>
      </c>
      <c r="DO107" s="70" t="s">
        <v>205</v>
      </c>
    </row>
    <row r="108" spans="2:119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>
        <v>110</v>
      </c>
      <c r="BV108" s="53">
        <v>123</v>
      </c>
      <c r="BW108" s="51">
        <v>148</v>
      </c>
      <c r="BX108" s="51">
        <v>146</v>
      </c>
      <c r="BY108" s="51">
        <v>139</v>
      </c>
      <c r="BZ108" s="51">
        <v>133</v>
      </c>
      <c r="CA108" s="127">
        <v>186</v>
      </c>
      <c r="CB108" s="51">
        <v>251</v>
      </c>
      <c r="CC108" s="51">
        <v>411</v>
      </c>
      <c r="CD108" s="51">
        <v>588</v>
      </c>
      <c r="CE108" s="53">
        <v>858</v>
      </c>
      <c r="CF108" s="51">
        <v>800</v>
      </c>
      <c r="CG108" s="51">
        <v>1477</v>
      </c>
      <c r="CH108" s="51">
        <v>2213</v>
      </c>
      <c r="CI108" s="125">
        <v>3186</v>
      </c>
      <c r="CJ108" s="52">
        <v>4485</v>
      </c>
      <c r="CK108" s="51">
        <v>6202</v>
      </c>
      <c r="CL108" s="51">
        <v>7576</v>
      </c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29844</v>
      </c>
      <c r="DO108" s="50" t="s">
        <v>206</v>
      </c>
    </row>
    <row r="109" spans="2:119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>
        <v>0</v>
      </c>
      <c r="BV109" s="57">
        <v>0</v>
      </c>
      <c r="BW109" s="56">
        <v>0</v>
      </c>
      <c r="BX109" s="56">
        <v>0</v>
      </c>
      <c r="BY109" s="56">
        <v>0</v>
      </c>
      <c r="BZ109" s="56">
        <v>0</v>
      </c>
      <c r="CA109" s="57">
        <v>0</v>
      </c>
      <c r="CB109" s="56">
        <v>0</v>
      </c>
      <c r="CC109" s="56">
        <v>0</v>
      </c>
      <c r="CD109" s="56">
        <v>0</v>
      </c>
      <c r="CE109" s="57">
        <v>0.67</v>
      </c>
      <c r="CF109" s="56">
        <v>0</v>
      </c>
      <c r="CG109" s="56">
        <v>0</v>
      </c>
      <c r="CH109" s="56">
        <v>0.33</v>
      </c>
      <c r="CI109" s="56">
        <v>0.33</v>
      </c>
      <c r="CJ109" s="54">
        <v>0.67</v>
      </c>
      <c r="CK109" s="56">
        <v>1.67</v>
      </c>
      <c r="CL109" s="56">
        <v>1.67</v>
      </c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7</v>
      </c>
      <c r="DO109" s="55" t="s">
        <v>198</v>
      </c>
    </row>
    <row r="110" spans="2:119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>
        <v>0</v>
      </c>
      <c r="BV110" s="57">
        <v>0</v>
      </c>
      <c r="BW110" s="56">
        <v>0.14000000000000001</v>
      </c>
      <c r="BX110" s="56">
        <v>0.14000000000000001</v>
      </c>
      <c r="BY110" s="56">
        <v>0</v>
      </c>
      <c r="BZ110" s="56">
        <v>0</v>
      </c>
      <c r="CA110" s="57">
        <v>0</v>
      </c>
      <c r="CB110" s="56">
        <v>0</v>
      </c>
      <c r="CC110" s="56">
        <v>0</v>
      </c>
      <c r="CD110" s="56">
        <v>0.14000000000000001</v>
      </c>
      <c r="CE110" s="57">
        <v>0</v>
      </c>
      <c r="CF110" s="56">
        <v>0</v>
      </c>
      <c r="CG110" s="56">
        <v>0</v>
      </c>
      <c r="CH110" s="56">
        <v>0.14000000000000001</v>
      </c>
      <c r="CI110" s="56">
        <v>0.86</v>
      </c>
      <c r="CJ110" s="54">
        <v>2.86</v>
      </c>
      <c r="CK110" s="56">
        <v>1.86</v>
      </c>
      <c r="CL110" s="56">
        <v>3.86</v>
      </c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10.43</v>
      </c>
      <c r="DO110" s="55" t="s">
        <v>200</v>
      </c>
    </row>
    <row r="111" spans="2:119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>
        <v>0</v>
      </c>
      <c r="BV111" s="57">
        <v>0</v>
      </c>
      <c r="BW111" s="56">
        <v>0</v>
      </c>
      <c r="BX111" s="56">
        <v>0</v>
      </c>
      <c r="BY111" s="56">
        <v>0</v>
      </c>
      <c r="BZ111" s="56">
        <v>0.17</v>
      </c>
      <c r="CA111" s="57">
        <v>0.2</v>
      </c>
      <c r="CB111" s="56">
        <v>0.2</v>
      </c>
      <c r="CC111" s="56">
        <v>0</v>
      </c>
      <c r="CD111" s="56">
        <v>0</v>
      </c>
      <c r="CE111" s="57">
        <v>0</v>
      </c>
      <c r="CF111" s="56">
        <v>0.2</v>
      </c>
      <c r="CG111" s="56">
        <v>0.2</v>
      </c>
      <c r="CH111" s="56">
        <v>0.4</v>
      </c>
      <c r="CI111" s="56">
        <v>0.2</v>
      </c>
      <c r="CJ111" s="54">
        <v>0.2</v>
      </c>
      <c r="CK111" s="56">
        <v>1.2</v>
      </c>
      <c r="CL111" s="56">
        <v>0.4</v>
      </c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4.53</v>
      </c>
      <c r="DO111" s="55" t="s">
        <v>201</v>
      </c>
    </row>
    <row r="112" spans="2:119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>
        <v>0</v>
      </c>
      <c r="BV112" s="57">
        <v>0</v>
      </c>
      <c r="BW112" s="56">
        <v>0</v>
      </c>
      <c r="BX112" s="56">
        <v>0</v>
      </c>
      <c r="BY112" s="56">
        <v>0</v>
      </c>
      <c r="BZ112" s="56">
        <v>0</v>
      </c>
      <c r="CA112" s="57">
        <v>0</v>
      </c>
      <c r="CB112" s="56">
        <v>0</v>
      </c>
      <c r="CC112" s="56">
        <v>0</v>
      </c>
      <c r="CD112" s="56">
        <v>0.33</v>
      </c>
      <c r="CE112" s="57">
        <v>0.33</v>
      </c>
      <c r="CF112" s="56">
        <v>0</v>
      </c>
      <c r="CG112" s="56">
        <v>0.83</v>
      </c>
      <c r="CH112" s="56">
        <v>0.83</v>
      </c>
      <c r="CI112" s="56">
        <v>3.33</v>
      </c>
      <c r="CJ112" s="54">
        <v>2.5</v>
      </c>
      <c r="CK112" s="56">
        <v>2.5</v>
      </c>
      <c r="CL112" s="56">
        <v>0.83</v>
      </c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11.99</v>
      </c>
      <c r="DO112" s="55" t="s">
        <v>202</v>
      </c>
    </row>
    <row r="113" spans="2:119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>
        <v>0</v>
      </c>
      <c r="BV113" s="57">
        <v>0</v>
      </c>
      <c r="BW113" s="56">
        <v>0</v>
      </c>
      <c r="BX113" s="56">
        <v>0</v>
      </c>
      <c r="BY113" s="56">
        <v>0</v>
      </c>
      <c r="BZ113" s="56">
        <v>0</v>
      </c>
      <c r="CA113" s="57">
        <v>0</v>
      </c>
      <c r="CB113" s="56">
        <v>0</v>
      </c>
      <c r="CC113" s="56">
        <v>0</v>
      </c>
      <c r="CD113" s="56">
        <v>0</v>
      </c>
      <c r="CE113" s="57">
        <v>0</v>
      </c>
      <c r="CF113" s="56">
        <v>0</v>
      </c>
      <c r="CG113" s="56">
        <v>0</v>
      </c>
      <c r="CH113" s="56">
        <v>0</v>
      </c>
      <c r="CI113" s="56">
        <v>0</v>
      </c>
      <c r="CJ113" s="54">
        <v>2</v>
      </c>
      <c r="CK113" s="56">
        <v>0</v>
      </c>
      <c r="CL113" s="56">
        <v>0</v>
      </c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2</v>
      </c>
      <c r="DO113" s="55" t="s">
        <v>203</v>
      </c>
    </row>
    <row r="114" spans="2:119">
      <c r="B114" s="54"/>
      <c r="C114" s="17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>
        <v>0</v>
      </c>
      <c r="BV114" s="57">
        <v>0</v>
      </c>
      <c r="BW114" s="56">
        <v>0</v>
      </c>
      <c r="BX114" s="56">
        <v>0</v>
      </c>
      <c r="BY114" s="56">
        <v>0</v>
      </c>
      <c r="BZ114" s="56">
        <v>0</v>
      </c>
      <c r="CA114" s="57">
        <v>0</v>
      </c>
      <c r="CB114" s="56">
        <v>0</v>
      </c>
      <c r="CC114" s="56">
        <v>0</v>
      </c>
      <c r="CD114" s="56">
        <v>0</v>
      </c>
      <c r="CE114" s="57">
        <v>0.5</v>
      </c>
      <c r="CF114" s="56">
        <v>1</v>
      </c>
      <c r="CG114" s="56">
        <v>4.5</v>
      </c>
      <c r="CH114" s="56">
        <v>3</v>
      </c>
      <c r="CI114" s="56">
        <v>1.5</v>
      </c>
      <c r="CJ114" s="54">
        <v>2</v>
      </c>
      <c r="CK114" s="64">
        <v>7</v>
      </c>
      <c r="CL114" s="64">
        <v>15</v>
      </c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34.5</v>
      </c>
      <c r="DO114" s="55" t="s">
        <v>204</v>
      </c>
    </row>
    <row r="115" spans="2:119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>
        <v>0</v>
      </c>
      <c r="BV115" s="76">
        <v>0</v>
      </c>
      <c r="BW115" s="75">
        <v>0.04</v>
      </c>
      <c r="BX115" s="75">
        <v>0.04</v>
      </c>
      <c r="BY115" s="75">
        <v>0</v>
      </c>
      <c r="BZ115" s="75">
        <v>0.04</v>
      </c>
      <c r="CA115" s="76">
        <v>0.04</v>
      </c>
      <c r="CB115" s="75">
        <v>0.04</v>
      </c>
      <c r="CC115" s="75">
        <v>0</v>
      </c>
      <c r="CD115" s="75">
        <v>0.13</v>
      </c>
      <c r="CE115" s="76">
        <v>0.21</v>
      </c>
      <c r="CF115" s="75">
        <v>0.13</v>
      </c>
      <c r="CG115" s="75">
        <v>0.63</v>
      </c>
      <c r="CH115" s="75">
        <v>0.63</v>
      </c>
      <c r="CI115" s="75">
        <v>1.29</v>
      </c>
      <c r="CJ115" s="77">
        <v>1.83</v>
      </c>
      <c r="CK115" s="75">
        <v>2.21</v>
      </c>
      <c r="CL115" s="75">
        <v>2.88</v>
      </c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10.86</v>
      </c>
      <c r="DO115" s="74" t="s">
        <v>205</v>
      </c>
    </row>
    <row r="116" spans="2:119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>
        <v>0.05</v>
      </c>
      <c r="BV116" s="63">
        <v>0.05</v>
      </c>
      <c r="BW116" s="62">
        <v>0.06</v>
      </c>
      <c r="BX116" s="62">
        <v>0.06</v>
      </c>
      <c r="BY116" s="62">
        <v>0.06</v>
      </c>
      <c r="BZ116" s="62">
        <v>0.06</v>
      </c>
      <c r="CA116" s="63">
        <v>0.08</v>
      </c>
      <c r="CB116" s="62">
        <v>0.11</v>
      </c>
      <c r="CC116" s="62">
        <v>0.18</v>
      </c>
      <c r="CD116" s="62">
        <v>0.26</v>
      </c>
      <c r="CE116" s="63">
        <v>0.38</v>
      </c>
      <c r="CF116" s="62">
        <v>0.35</v>
      </c>
      <c r="CG116" s="62">
        <v>0.65</v>
      </c>
      <c r="CH116" s="62">
        <v>0.98</v>
      </c>
      <c r="CI116" s="62">
        <v>1.41</v>
      </c>
      <c r="CJ116" s="60">
        <v>1.98</v>
      </c>
      <c r="CK116" s="62">
        <v>2.75</v>
      </c>
      <c r="CL116" s="62">
        <v>3.4</v>
      </c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13.22</v>
      </c>
      <c r="DO116" s="61" t="s">
        <v>206</v>
      </c>
    </row>
    <row r="117" spans="2:119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>
        <v>0</v>
      </c>
      <c r="BV117" s="47">
        <v>0</v>
      </c>
      <c r="BW117" s="45">
        <v>0</v>
      </c>
      <c r="BX117" s="45">
        <v>0</v>
      </c>
      <c r="BY117" s="45">
        <v>0</v>
      </c>
      <c r="BZ117" s="45">
        <v>0</v>
      </c>
      <c r="CA117" s="47">
        <v>0</v>
      </c>
      <c r="CB117" s="45">
        <v>0</v>
      </c>
      <c r="CC117" s="45">
        <v>0</v>
      </c>
      <c r="CD117" s="45">
        <v>0</v>
      </c>
      <c r="CE117" s="47">
        <v>0</v>
      </c>
      <c r="CF117" s="45">
        <v>0</v>
      </c>
      <c r="CG117" s="45">
        <v>0</v>
      </c>
      <c r="CH117" s="45">
        <v>0</v>
      </c>
      <c r="CI117" s="45">
        <v>0</v>
      </c>
      <c r="CJ117" s="48">
        <v>0</v>
      </c>
      <c r="CK117" s="45">
        <v>0</v>
      </c>
      <c r="CL117" s="45">
        <v>0</v>
      </c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>
        <v>0</v>
      </c>
      <c r="BV118" s="47">
        <v>1</v>
      </c>
      <c r="BW118" s="45">
        <v>1</v>
      </c>
      <c r="BX118" s="45">
        <v>0</v>
      </c>
      <c r="BY118" s="45">
        <v>0</v>
      </c>
      <c r="BZ118" s="45">
        <v>0</v>
      </c>
      <c r="CA118" s="47">
        <v>0</v>
      </c>
      <c r="CB118" s="45">
        <v>0</v>
      </c>
      <c r="CC118" s="45">
        <v>0</v>
      </c>
      <c r="CD118" s="45">
        <v>0</v>
      </c>
      <c r="CE118" s="47">
        <v>0</v>
      </c>
      <c r="CF118" s="45">
        <v>0</v>
      </c>
      <c r="CG118" s="45">
        <v>0</v>
      </c>
      <c r="CH118" s="45">
        <v>0</v>
      </c>
      <c r="CI118" s="45">
        <v>0</v>
      </c>
      <c r="CJ118" s="48">
        <v>0</v>
      </c>
      <c r="CK118" s="45">
        <v>0</v>
      </c>
      <c r="CL118" s="45">
        <v>1</v>
      </c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15</v>
      </c>
      <c r="DO118" s="43" t="s">
        <v>200</v>
      </c>
    </row>
    <row r="119" spans="2:119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>
        <v>0</v>
      </c>
      <c r="BV119" s="47">
        <v>1</v>
      </c>
      <c r="BW119" s="45">
        <v>0</v>
      </c>
      <c r="BX119" s="45">
        <v>2</v>
      </c>
      <c r="BY119" s="45">
        <v>0</v>
      </c>
      <c r="BZ119" s="45">
        <v>0</v>
      </c>
      <c r="CA119" s="47">
        <v>0</v>
      </c>
      <c r="CB119" s="45">
        <v>0</v>
      </c>
      <c r="CC119" s="45">
        <v>0</v>
      </c>
      <c r="CD119" s="45">
        <v>0</v>
      </c>
      <c r="CE119" s="47">
        <v>1</v>
      </c>
      <c r="CF119" s="45">
        <v>0</v>
      </c>
      <c r="CG119" s="45">
        <v>1</v>
      </c>
      <c r="CH119" s="45">
        <v>0</v>
      </c>
      <c r="CI119" s="45">
        <v>0</v>
      </c>
      <c r="CJ119" s="48">
        <v>0</v>
      </c>
      <c r="CK119" s="45">
        <v>0</v>
      </c>
      <c r="CL119" s="45">
        <v>0</v>
      </c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8</v>
      </c>
      <c r="DO119" s="43" t="s">
        <v>201</v>
      </c>
    </row>
    <row r="120" spans="2:119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>
        <v>0</v>
      </c>
      <c r="BV120" s="47">
        <v>1</v>
      </c>
      <c r="BW120" s="45">
        <v>0</v>
      </c>
      <c r="BX120" s="45">
        <v>0</v>
      </c>
      <c r="BY120" s="45">
        <v>0</v>
      </c>
      <c r="BZ120" s="45">
        <v>0</v>
      </c>
      <c r="CA120" s="47">
        <v>0</v>
      </c>
      <c r="CB120" s="45">
        <v>0</v>
      </c>
      <c r="CC120" s="45">
        <v>0</v>
      </c>
      <c r="CD120" s="45">
        <v>0</v>
      </c>
      <c r="CE120" s="47">
        <v>0</v>
      </c>
      <c r="CF120" s="45">
        <v>0</v>
      </c>
      <c r="CG120" s="45">
        <v>0</v>
      </c>
      <c r="CH120" s="45">
        <v>0</v>
      </c>
      <c r="CI120" s="45">
        <v>0</v>
      </c>
      <c r="CJ120" s="48">
        <v>0</v>
      </c>
      <c r="CK120" s="45">
        <v>0</v>
      </c>
      <c r="CL120" s="45">
        <v>1</v>
      </c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7</v>
      </c>
      <c r="DO120" s="43" t="s">
        <v>202</v>
      </c>
    </row>
    <row r="121" spans="2:119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>
        <v>0</v>
      </c>
      <c r="BV121" s="47">
        <v>0</v>
      </c>
      <c r="BW121" s="45">
        <v>0</v>
      </c>
      <c r="BX121" s="45">
        <v>0</v>
      </c>
      <c r="BY121" s="45">
        <v>0</v>
      </c>
      <c r="BZ121" s="45">
        <v>0</v>
      </c>
      <c r="CA121" s="47">
        <v>0</v>
      </c>
      <c r="CB121" s="45">
        <v>0</v>
      </c>
      <c r="CC121" s="45">
        <v>0</v>
      </c>
      <c r="CD121" s="45">
        <v>0</v>
      </c>
      <c r="CE121" s="47">
        <v>0</v>
      </c>
      <c r="CF121" s="45">
        <v>0</v>
      </c>
      <c r="CG121" s="45">
        <v>0</v>
      </c>
      <c r="CH121" s="45">
        <v>0</v>
      </c>
      <c r="CI121" s="45">
        <v>0</v>
      </c>
      <c r="CJ121" s="48">
        <v>0</v>
      </c>
      <c r="CK121" s="45">
        <v>0</v>
      </c>
      <c r="CL121" s="45">
        <v>0</v>
      </c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>
        <v>3</v>
      </c>
      <c r="BV122" s="47">
        <v>1</v>
      </c>
      <c r="BW122" s="45">
        <v>3</v>
      </c>
      <c r="BX122" s="45">
        <v>0</v>
      </c>
      <c r="BY122" s="45">
        <v>0</v>
      </c>
      <c r="BZ122" s="45">
        <v>0</v>
      </c>
      <c r="CA122" s="47">
        <v>0</v>
      </c>
      <c r="CB122" s="45">
        <v>0</v>
      </c>
      <c r="CC122" s="45">
        <v>0</v>
      </c>
      <c r="CD122" s="45">
        <v>0</v>
      </c>
      <c r="CE122" s="47">
        <v>0</v>
      </c>
      <c r="CF122" s="45">
        <v>0</v>
      </c>
      <c r="CG122" s="45">
        <v>0</v>
      </c>
      <c r="CH122" s="45">
        <v>0</v>
      </c>
      <c r="CI122" s="45">
        <v>0</v>
      </c>
      <c r="CJ122" s="48">
        <v>0</v>
      </c>
      <c r="CK122" s="45">
        <v>0</v>
      </c>
      <c r="CL122" s="45">
        <v>0</v>
      </c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14</v>
      </c>
      <c r="DO122" s="43" t="s">
        <v>204</v>
      </c>
    </row>
    <row r="123" spans="2:119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>
        <v>3</v>
      </c>
      <c r="BV123" s="72">
        <v>4</v>
      </c>
      <c r="BW123" s="71">
        <v>4</v>
      </c>
      <c r="BX123" s="71">
        <v>2</v>
      </c>
      <c r="BY123" s="71">
        <v>0</v>
      </c>
      <c r="BZ123" s="71">
        <v>0</v>
      </c>
      <c r="CA123" s="72">
        <v>0</v>
      </c>
      <c r="CB123" s="71">
        <v>0</v>
      </c>
      <c r="CC123" s="71">
        <v>0</v>
      </c>
      <c r="CD123" s="71">
        <v>0</v>
      </c>
      <c r="CE123" s="72">
        <v>1</v>
      </c>
      <c r="CF123" s="71">
        <v>0</v>
      </c>
      <c r="CG123" s="71">
        <v>1</v>
      </c>
      <c r="CH123" s="71">
        <v>0</v>
      </c>
      <c r="CI123" s="71">
        <v>0</v>
      </c>
      <c r="CJ123" s="73">
        <v>0</v>
      </c>
      <c r="CK123" s="71">
        <v>0</v>
      </c>
      <c r="CL123" s="71">
        <v>2</v>
      </c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45</v>
      </c>
      <c r="DO123" s="70" t="s">
        <v>205</v>
      </c>
    </row>
    <row r="124" spans="2:119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>
        <v>307</v>
      </c>
      <c r="BV124" s="53">
        <v>286</v>
      </c>
      <c r="BW124" s="51">
        <v>287</v>
      </c>
      <c r="BX124" s="51">
        <v>282</v>
      </c>
      <c r="BY124" s="51">
        <v>225</v>
      </c>
      <c r="BZ124" s="51">
        <v>193</v>
      </c>
      <c r="CA124" s="53">
        <v>166</v>
      </c>
      <c r="CB124" s="51">
        <v>184</v>
      </c>
      <c r="CC124" s="51">
        <v>190</v>
      </c>
      <c r="CD124" s="51">
        <v>189</v>
      </c>
      <c r="CE124" s="127">
        <v>157</v>
      </c>
      <c r="CF124" s="51">
        <v>120</v>
      </c>
      <c r="CG124" s="51">
        <v>196</v>
      </c>
      <c r="CH124" s="51">
        <v>182</v>
      </c>
      <c r="CI124" s="51">
        <v>187</v>
      </c>
      <c r="CJ124" s="52">
        <v>147</v>
      </c>
      <c r="CK124" s="51">
        <v>143</v>
      </c>
      <c r="CL124" s="51">
        <v>143</v>
      </c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7142</v>
      </c>
      <c r="DO124" s="50" t="s">
        <v>206</v>
      </c>
    </row>
    <row r="125" spans="2:119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>
        <v>0</v>
      </c>
      <c r="BV125" s="57">
        <v>0</v>
      </c>
      <c r="BW125" s="56">
        <v>0</v>
      </c>
      <c r="BX125" s="56">
        <v>0</v>
      </c>
      <c r="BY125" s="56">
        <v>0</v>
      </c>
      <c r="BZ125" s="56">
        <v>0</v>
      </c>
      <c r="CA125" s="57">
        <v>0</v>
      </c>
      <c r="CB125" s="56">
        <v>0</v>
      </c>
      <c r="CC125" s="56">
        <v>0</v>
      </c>
      <c r="CD125" s="56">
        <v>0</v>
      </c>
      <c r="CE125" s="57">
        <v>0</v>
      </c>
      <c r="CF125" s="56">
        <v>0</v>
      </c>
      <c r="CG125" s="56">
        <v>0</v>
      </c>
      <c r="CH125" s="56">
        <v>0</v>
      </c>
      <c r="CI125" s="56">
        <v>0</v>
      </c>
      <c r="CJ125" s="54">
        <v>0</v>
      </c>
      <c r="CK125" s="56">
        <v>0</v>
      </c>
      <c r="CL125" s="56">
        <v>0</v>
      </c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>
        <v>0</v>
      </c>
      <c r="BV126" s="57">
        <v>0.14000000000000001</v>
      </c>
      <c r="BW126" s="56">
        <v>0.14000000000000001</v>
      </c>
      <c r="BX126" s="56">
        <v>0</v>
      </c>
      <c r="BY126" s="56">
        <v>0</v>
      </c>
      <c r="BZ126" s="56">
        <v>0</v>
      </c>
      <c r="CA126" s="57">
        <v>0</v>
      </c>
      <c r="CB126" s="56">
        <v>0</v>
      </c>
      <c r="CC126" s="56">
        <v>0</v>
      </c>
      <c r="CD126" s="56">
        <v>0</v>
      </c>
      <c r="CE126" s="57">
        <v>0</v>
      </c>
      <c r="CF126" s="56">
        <v>0</v>
      </c>
      <c r="CG126" s="56">
        <v>0</v>
      </c>
      <c r="CH126" s="56">
        <v>0</v>
      </c>
      <c r="CI126" s="56">
        <v>0</v>
      </c>
      <c r="CJ126" s="54">
        <v>0</v>
      </c>
      <c r="CK126" s="56">
        <v>0</v>
      </c>
      <c r="CL126" s="56">
        <v>0.14000000000000001</v>
      </c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2.1300000000000003</v>
      </c>
      <c r="DO126" s="55" t="s">
        <v>200</v>
      </c>
    </row>
    <row r="127" spans="2:119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>
        <v>0</v>
      </c>
      <c r="BV127" s="57">
        <v>0.17</v>
      </c>
      <c r="BW127" s="56">
        <v>0</v>
      </c>
      <c r="BX127" s="56">
        <v>0.33</v>
      </c>
      <c r="BY127" s="56">
        <v>0</v>
      </c>
      <c r="BZ127" s="56">
        <v>0</v>
      </c>
      <c r="CA127" s="57">
        <v>0</v>
      </c>
      <c r="CB127" s="56">
        <v>0</v>
      </c>
      <c r="CC127" s="56">
        <v>0</v>
      </c>
      <c r="CD127" s="56">
        <v>0</v>
      </c>
      <c r="CE127" s="57">
        <v>0.2</v>
      </c>
      <c r="CF127" s="56">
        <v>0</v>
      </c>
      <c r="CG127" s="56">
        <v>0.2</v>
      </c>
      <c r="CH127" s="56">
        <v>0</v>
      </c>
      <c r="CI127" s="56">
        <v>0</v>
      </c>
      <c r="CJ127" s="54">
        <v>0</v>
      </c>
      <c r="CK127" s="56">
        <v>0</v>
      </c>
      <c r="CL127" s="56">
        <v>0</v>
      </c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1.4</v>
      </c>
      <c r="DO127" s="55" t="s">
        <v>201</v>
      </c>
    </row>
    <row r="128" spans="2:119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>
        <v>0</v>
      </c>
      <c r="BV128" s="57">
        <v>0.17</v>
      </c>
      <c r="BW128" s="56">
        <v>0</v>
      </c>
      <c r="BX128" s="56">
        <v>0</v>
      </c>
      <c r="BY128" s="56">
        <v>0</v>
      </c>
      <c r="BZ128" s="56">
        <v>0</v>
      </c>
      <c r="CA128" s="57">
        <v>0</v>
      </c>
      <c r="CB128" s="56">
        <v>0</v>
      </c>
      <c r="CC128" s="56">
        <v>0</v>
      </c>
      <c r="CD128" s="56">
        <v>0</v>
      </c>
      <c r="CE128" s="57">
        <v>0</v>
      </c>
      <c r="CF128" s="56">
        <v>0</v>
      </c>
      <c r="CG128" s="56">
        <v>0</v>
      </c>
      <c r="CH128" s="56">
        <v>0</v>
      </c>
      <c r="CI128" s="56">
        <v>0</v>
      </c>
      <c r="CJ128" s="54">
        <v>0</v>
      </c>
      <c r="CK128" s="56">
        <v>0</v>
      </c>
      <c r="CL128" s="56">
        <v>0.17</v>
      </c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1.18</v>
      </c>
      <c r="DO128" s="55" t="s">
        <v>202</v>
      </c>
    </row>
    <row r="129" spans="2:119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>
        <v>0</v>
      </c>
      <c r="BV129" s="57">
        <v>0</v>
      </c>
      <c r="BW129" s="56">
        <v>0</v>
      </c>
      <c r="BX129" s="56">
        <v>0</v>
      </c>
      <c r="BY129" s="56">
        <v>0</v>
      </c>
      <c r="BZ129" s="56">
        <v>0</v>
      </c>
      <c r="CA129" s="57">
        <v>0</v>
      </c>
      <c r="CB129" s="56">
        <v>0</v>
      </c>
      <c r="CC129" s="56">
        <v>0</v>
      </c>
      <c r="CD129" s="56">
        <v>0</v>
      </c>
      <c r="CE129" s="57">
        <v>0</v>
      </c>
      <c r="CF129" s="56">
        <v>0</v>
      </c>
      <c r="CG129" s="56">
        <v>0</v>
      </c>
      <c r="CH129" s="56">
        <v>0</v>
      </c>
      <c r="CI129" s="56">
        <v>0</v>
      </c>
      <c r="CJ129" s="54">
        <v>0</v>
      </c>
      <c r="CK129" s="56">
        <v>0</v>
      </c>
      <c r="CL129" s="56">
        <v>0</v>
      </c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>
        <v>1.5</v>
      </c>
      <c r="BV130" s="57">
        <v>0.5</v>
      </c>
      <c r="BW130" s="56">
        <v>1.5</v>
      </c>
      <c r="BX130" s="56">
        <v>0</v>
      </c>
      <c r="BY130" s="56">
        <v>0</v>
      </c>
      <c r="BZ130" s="56">
        <v>0</v>
      </c>
      <c r="CA130" s="57">
        <v>0</v>
      </c>
      <c r="CB130" s="56">
        <v>0</v>
      </c>
      <c r="CC130" s="56">
        <v>0</v>
      </c>
      <c r="CD130" s="56">
        <v>0</v>
      </c>
      <c r="CE130" s="57">
        <v>0</v>
      </c>
      <c r="CF130" s="56">
        <v>0</v>
      </c>
      <c r="CG130" s="56">
        <v>0</v>
      </c>
      <c r="CH130" s="56">
        <v>0</v>
      </c>
      <c r="CI130" s="56">
        <v>0</v>
      </c>
      <c r="CJ130" s="54">
        <v>0</v>
      </c>
      <c r="CK130" s="56">
        <v>0</v>
      </c>
      <c r="CL130" s="56">
        <v>0</v>
      </c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7</v>
      </c>
      <c r="DO130" s="55" t="s">
        <v>204</v>
      </c>
    </row>
    <row r="131" spans="2:119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>
        <v>0.12</v>
      </c>
      <c r="BV131" s="76">
        <v>0.16</v>
      </c>
      <c r="BW131" s="75">
        <v>0.16</v>
      </c>
      <c r="BX131" s="75">
        <v>0.08</v>
      </c>
      <c r="BY131" s="75">
        <v>0</v>
      </c>
      <c r="BZ131" s="75">
        <v>0</v>
      </c>
      <c r="CA131" s="76">
        <v>0</v>
      </c>
      <c r="CB131" s="75">
        <v>0</v>
      </c>
      <c r="CC131" s="75">
        <v>0</v>
      </c>
      <c r="CD131" s="75">
        <v>0</v>
      </c>
      <c r="CE131" s="76">
        <v>0.04</v>
      </c>
      <c r="CF131" s="75">
        <v>0</v>
      </c>
      <c r="CG131" s="75">
        <v>0.04</v>
      </c>
      <c r="CH131" s="75">
        <v>0</v>
      </c>
      <c r="CI131" s="75">
        <v>0</v>
      </c>
      <c r="CJ131" s="77">
        <v>0</v>
      </c>
      <c r="CK131" s="75">
        <v>0</v>
      </c>
      <c r="CL131" s="75">
        <v>0.08</v>
      </c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1.8000000000000003</v>
      </c>
      <c r="DO131" s="74" t="s">
        <v>205</v>
      </c>
    </row>
    <row r="132" spans="2:119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>
        <v>0.13</v>
      </c>
      <c r="BV132" s="63">
        <v>0.12</v>
      </c>
      <c r="BW132" s="62">
        <v>0.12</v>
      </c>
      <c r="BX132" s="62">
        <v>0.12</v>
      </c>
      <c r="BY132" s="62">
        <v>0.1</v>
      </c>
      <c r="BZ132" s="62">
        <v>0.08</v>
      </c>
      <c r="CA132" s="63">
        <v>7.0000000000000007E-2</v>
      </c>
      <c r="CB132" s="62">
        <v>0.08</v>
      </c>
      <c r="CC132" s="62">
        <v>0.08</v>
      </c>
      <c r="CD132" s="62">
        <v>0.08</v>
      </c>
      <c r="CE132" s="63">
        <v>7.0000000000000007E-2</v>
      </c>
      <c r="CF132" s="62">
        <v>0.05</v>
      </c>
      <c r="CG132" s="62">
        <v>0.09</v>
      </c>
      <c r="CH132" s="62">
        <v>0.08</v>
      </c>
      <c r="CI132" s="62">
        <v>0.08</v>
      </c>
      <c r="CJ132" s="60">
        <v>7.0000000000000007E-2</v>
      </c>
      <c r="CK132" s="62">
        <v>0.06</v>
      </c>
      <c r="CL132" s="62">
        <v>0.06</v>
      </c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3.11</v>
      </c>
      <c r="DO132" s="61" t="s">
        <v>206</v>
      </c>
    </row>
    <row r="133" spans="2:119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>
        <v>0</v>
      </c>
      <c r="BV133" s="47">
        <v>0</v>
      </c>
      <c r="BW133" s="45">
        <v>0</v>
      </c>
      <c r="BX133" s="45">
        <v>0</v>
      </c>
      <c r="BY133" s="45">
        <v>0</v>
      </c>
      <c r="BZ133" s="45">
        <v>1</v>
      </c>
      <c r="CA133" s="47">
        <v>0</v>
      </c>
      <c r="CB133" s="45">
        <v>1</v>
      </c>
      <c r="CC133" s="45">
        <v>0</v>
      </c>
      <c r="CD133" s="45">
        <v>0</v>
      </c>
      <c r="CE133" s="47">
        <v>0</v>
      </c>
      <c r="CF133" s="45">
        <v>2</v>
      </c>
      <c r="CG133" s="45">
        <v>0</v>
      </c>
      <c r="CH133" s="45">
        <v>0</v>
      </c>
      <c r="CI133" s="45">
        <v>3</v>
      </c>
      <c r="CJ133" s="48">
        <v>0</v>
      </c>
      <c r="CK133" s="45">
        <v>1</v>
      </c>
      <c r="CL133" s="45">
        <v>0</v>
      </c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8</v>
      </c>
      <c r="DO133" s="43" t="s">
        <v>198</v>
      </c>
    </row>
    <row r="134" spans="2:119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>
        <v>1</v>
      </c>
      <c r="BV134" s="47">
        <v>1</v>
      </c>
      <c r="BW134" s="45">
        <v>0</v>
      </c>
      <c r="BX134" s="45">
        <v>2</v>
      </c>
      <c r="BY134" s="45">
        <v>0</v>
      </c>
      <c r="BZ134" s="45">
        <v>2</v>
      </c>
      <c r="CA134" s="47">
        <v>1</v>
      </c>
      <c r="CB134" s="45">
        <v>4</v>
      </c>
      <c r="CC134" s="45">
        <v>1</v>
      </c>
      <c r="CD134" s="45">
        <v>1</v>
      </c>
      <c r="CE134" s="47">
        <v>2</v>
      </c>
      <c r="CF134" s="45">
        <v>1</v>
      </c>
      <c r="CG134" s="45">
        <v>2</v>
      </c>
      <c r="CH134" s="45">
        <v>2</v>
      </c>
      <c r="CI134" s="45">
        <v>7</v>
      </c>
      <c r="CJ134" s="48">
        <v>6</v>
      </c>
      <c r="CK134" s="45">
        <v>2</v>
      </c>
      <c r="CL134" s="45">
        <v>7</v>
      </c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50</v>
      </c>
      <c r="DO134" s="43" t="s">
        <v>200</v>
      </c>
    </row>
    <row r="135" spans="2:119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>
        <v>1</v>
      </c>
      <c r="BV135" s="47">
        <v>2</v>
      </c>
      <c r="BW135" s="45">
        <v>1</v>
      </c>
      <c r="BX135" s="45">
        <v>0</v>
      </c>
      <c r="BY135" s="45">
        <v>0</v>
      </c>
      <c r="BZ135" s="45">
        <v>0</v>
      </c>
      <c r="CA135" s="47">
        <v>0</v>
      </c>
      <c r="CB135" s="45">
        <v>1</v>
      </c>
      <c r="CC135" s="45">
        <v>2</v>
      </c>
      <c r="CD135" s="45">
        <v>1</v>
      </c>
      <c r="CE135" s="47">
        <v>1</v>
      </c>
      <c r="CF135" s="45">
        <v>4</v>
      </c>
      <c r="CG135" s="45">
        <v>2</v>
      </c>
      <c r="CH135" s="45">
        <v>1</v>
      </c>
      <c r="CI135" s="45">
        <v>2</v>
      </c>
      <c r="CJ135" s="48">
        <v>0</v>
      </c>
      <c r="CK135" s="45">
        <v>0</v>
      </c>
      <c r="CL135" s="45">
        <v>1</v>
      </c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29</v>
      </c>
      <c r="DO135" s="43" t="s">
        <v>201</v>
      </c>
    </row>
    <row r="136" spans="2:119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>
        <v>1</v>
      </c>
      <c r="BV136" s="47">
        <v>2</v>
      </c>
      <c r="BW136" s="45">
        <v>0</v>
      </c>
      <c r="BX136" s="45">
        <v>0</v>
      </c>
      <c r="BY136" s="45">
        <v>1</v>
      </c>
      <c r="BZ136" s="45">
        <v>1</v>
      </c>
      <c r="CA136" s="47">
        <v>0</v>
      </c>
      <c r="CB136" s="45">
        <v>3</v>
      </c>
      <c r="CC136" s="45">
        <v>2</v>
      </c>
      <c r="CD136" s="45">
        <v>0</v>
      </c>
      <c r="CE136" s="47">
        <v>1</v>
      </c>
      <c r="CF136" s="45">
        <v>4</v>
      </c>
      <c r="CG136" s="45">
        <v>1</v>
      </c>
      <c r="CH136" s="45">
        <v>2</v>
      </c>
      <c r="CI136" s="45">
        <v>2</v>
      </c>
      <c r="CJ136" s="48">
        <v>2</v>
      </c>
      <c r="CK136" s="45">
        <v>2</v>
      </c>
      <c r="CL136" s="45">
        <v>1</v>
      </c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37</v>
      </c>
      <c r="DO136" s="43" t="s">
        <v>202</v>
      </c>
    </row>
    <row r="137" spans="2:119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>
        <v>0</v>
      </c>
      <c r="BV137" s="47">
        <v>0</v>
      </c>
      <c r="BW137" s="45">
        <v>0</v>
      </c>
      <c r="BX137" s="45">
        <v>0</v>
      </c>
      <c r="BY137" s="45">
        <v>0</v>
      </c>
      <c r="BZ137" s="45">
        <v>0</v>
      </c>
      <c r="CA137" s="47">
        <v>0</v>
      </c>
      <c r="CB137" s="45">
        <v>1</v>
      </c>
      <c r="CC137" s="45">
        <v>0</v>
      </c>
      <c r="CD137" s="45">
        <v>0</v>
      </c>
      <c r="CE137" s="47">
        <v>0</v>
      </c>
      <c r="CF137" s="45">
        <v>0</v>
      </c>
      <c r="CG137" s="45">
        <v>0</v>
      </c>
      <c r="CH137" s="45">
        <v>0</v>
      </c>
      <c r="CI137" s="45">
        <v>0</v>
      </c>
      <c r="CJ137" s="48">
        <v>0</v>
      </c>
      <c r="CK137" s="45">
        <v>0</v>
      </c>
      <c r="CL137" s="45">
        <v>0</v>
      </c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1</v>
      </c>
      <c r="DO137" s="43" t="s">
        <v>203</v>
      </c>
    </row>
    <row r="138" spans="2:119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>
        <v>0</v>
      </c>
      <c r="BV138" s="47">
        <v>0</v>
      </c>
      <c r="BW138" s="45">
        <v>1</v>
      </c>
      <c r="BX138" s="45">
        <v>1</v>
      </c>
      <c r="BY138" s="45">
        <v>0</v>
      </c>
      <c r="BZ138" s="45">
        <v>0</v>
      </c>
      <c r="CA138" s="47">
        <v>0</v>
      </c>
      <c r="CB138" s="45">
        <v>0</v>
      </c>
      <c r="CC138" s="45">
        <v>0</v>
      </c>
      <c r="CD138" s="45">
        <v>0</v>
      </c>
      <c r="CE138" s="47">
        <v>1</v>
      </c>
      <c r="CF138" s="45">
        <v>1</v>
      </c>
      <c r="CG138" s="45">
        <v>1</v>
      </c>
      <c r="CH138" s="45">
        <v>1</v>
      </c>
      <c r="CI138" s="45">
        <v>0</v>
      </c>
      <c r="CJ138" s="48">
        <v>1</v>
      </c>
      <c r="CK138" s="45">
        <v>0</v>
      </c>
      <c r="CL138" s="45">
        <v>1</v>
      </c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10</v>
      </c>
      <c r="DO138" s="43" t="s">
        <v>204</v>
      </c>
    </row>
    <row r="139" spans="2:119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>
        <v>3</v>
      </c>
      <c r="BV139" s="72">
        <v>5</v>
      </c>
      <c r="BW139" s="71">
        <v>2</v>
      </c>
      <c r="BX139" s="71">
        <v>3</v>
      </c>
      <c r="BY139" s="71">
        <v>1</v>
      </c>
      <c r="BZ139" s="71">
        <v>4</v>
      </c>
      <c r="CA139" s="72">
        <v>1</v>
      </c>
      <c r="CB139" s="71">
        <v>10</v>
      </c>
      <c r="CC139" s="71">
        <v>5</v>
      </c>
      <c r="CD139" s="71">
        <v>2</v>
      </c>
      <c r="CE139" s="72">
        <v>5</v>
      </c>
      <c r="CF139" s="71">
        <v>12</v>
      </c>
      <c r="CG139" s="71">
        <v>6</v>
      </c>
      <c r="CH139" s="71">
        <v>6</v>
      </c>
      <c r="CI139" s="71">
        <v>14</v>
      </c>
      <c r="CJ139" s="73">
        <v>9</v>
      </c>
      <c r="CK139" s="71">
        <v>5</v>
      </c>
      <c r="CL139" s="71">
        <v>10</v>
      </c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135</v>
      </c>
      <c r="DO139" s="70" t="s">
        <v>205</v>
      </c>
    </row>
    <row r="140" spans="2:119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>
        <v>458</v>
      </c>
      <c r="BV140" s="53">
        <v>423</v>
      </c>
      <c r="BW140" s="51">
        <v>456</v>
      </c>
      <c r="BX140" s="51">
        <v>454</v>
      </c>
      <c r="BY140" s="51">
        <v>427</v>
      </c>
      <c r="BZ140" s="51">
        <v>487</v>
      </c>
      <c r="CA140" s="53">
        <v>510</v>
      </c>
      <c r="CB140" s="51">
        <v>565</v>
      </c>
      <c r="CC140" s="51">
        <v>619</v>
      </c>
      <c r="CD140" s="51">
        <v>719</v>
      </c>
      <c r="CE140" s="53">
        <v>742</v>
      </c>
      <c r="CF140" s="51">
        <v>540</v>
      </c>
      <c r="CG140" s="51">
        <v>823</v>
      </c>
      <c r="CH140" s="51">
        <v>811</v>
      </c>
      <c r="CI140" s="51">
        <v>872</v>
      </c>
      <c r="CJ140" s="52">
        <v>839</v>
      </c>
      <c r="CK140" s="51">
        <v>780</v>
      </c>
      <c r="CL140" s="51">
        <v>799</v>
      </c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14609</v>
      </c>
      <c r="DO140" s="50" t="s">
        <v>206</v>
      </c>
    </row>
    <row r="141" spans="2:119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>
        <v>0</v>
      </c>
      <c r="BV141" s="57">
        <v>0</v>
      </c>
      <c r="BW141" s="56">
        <v>0</v>
      </c>
      <c r="BX141" s="56">
        <v>0</v>
      </c>
      <c r="BY141" s="56">
        <v>0</v>
      </c>
      <c r="BZ141" s="56">
        <v>0.33</v>
      </c>
      <c r="CA141" s="57">
        <v>0</v>
      </c>
      <c r="CB141" s="56">
        <v>0.33</v>
      </c>
      <c r="CC141" s="56">
        <v>0</v>
      </c>
      <c r="CD141" s="56">
        <v>0</v>
      </c>
      <c r="CE141" s="57">
        <v>0</v>
      </c>
      <c r="CF141" s="56">
        <v>0.67</v>
      </c>
      <c r="CG141" s="56">
        <v>0</v>
      </c>
      <c r="CH141" s="56">
        <v>0</v>
      </c>
      <c r="CI141" s="56">
        <v>1</v>
      </c>
      <c r="CJ141" s="54">
        <v>0</v>
      </c>
      <c r="CK141" s="56">
        <v>0.33</v>
      </c>
      <c r="CL141" s="56">
        <v>0</v>
      </c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2.66</v>
      </c>
      <c r="DO141" s="55" t="s">
        <v>198</v>
      </c>
    </row>
    <row r="142" spans="2:119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>
        <v>0.14000000000000001</v>
      </c>
      <c r="BV142" s="57">
        <v>0.14000000000000001</v>
      </c>
      <c r="BW142" s="56">
        <v>0</v>
      </c>
      <c r="BX142" s="56">
        <v>0.28999999999999998</v>
      </c>
      <c r="BY142" s="56">
        <v>0</v>
      </c>
      <c r="BZ142" s="56">
        <v>0.28999999999999998</v>
      </c>
      <c r="CA142" s="57">
        <v>0.14000000000000001</v>
      </c>
      <c r="CB142" s="56">
        <v>0.56999999999999995</v>
      </c>
      <c r="CC142" s="56">
        <v>0.14000000000000001</v>
      </c>
      <c r="CD142" s="56">
        <v>0.14000000000000001</v>
      </c>
      <c r="CE142" s="57">
        <v>0.28999999999999998</v>
      </c>
      <c r="CF142" s="56">
        <v>0.14000000000000001</v>
      </c>
      <c r="CG142" s="56">
        <v>0.28999999999999998</v>
      </c>
      <c r="CH142" s="56">
        <v>0.28999999999999998</v>
      </c>
      <c r="CI142" s="56">
        <v>1</v>
      </c>
      <c r="CJ142" s="54">
        <v>0.86</v>
      </c>
      <c r="CK142" s="56">
        <v>0.28999999999999998</v>
      </c>
      <c r="CL142" s="56">
        <v>1</v>
      </c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7.1500000000000012</v>
      </c>
      <c r="DO142" s="55" t="s">
        <v>200</v>
      </c>
    </row>
    <row r="143" spans="2:119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>
        <v>0.17</v>
      </c>
      <c r="BV143" s="57">
        <v>0.33</v>
      </c>
      <c r="BW143" s="56">
        <v>0.17</v>
      </c>
      <c r="BX143" s="56">
        <v>0</v>
      </c>
      <c r="BY143" s="56">
        <v>0</v>
      </c>
      <c r="BZ143" s="56">
        <v>0</v>
      </c>
      <c r="CA143" s="57">
        <v>0</v>
      </c>
      <c r="CB143" s="56">
        <v>0.2</v>
      </c>
      <c r="CC143" s="56">
        <v>0.4</v>
      </c>
      <c r="CD143" s="56">
        <v>0.2</v>
      </c>
      <c r="CE143" s="57">
        <v>0.2</v>
      </c>
      <c r="CF143" s="56">
        <v>0.8</v>
      </c>
      <c r="CG143" s="56">
        <v>0.4</v>
      </c>
      <c r="CH143" s="56">
        <v>0.2</v>
      </c>
      <c r="CI143" s="56">
        <v>0.4</v>
      </c>
      <c r="CJ143" s="54">
        <v>0</v>
      </c>
      <c r="CK143" s="56">
        <v>0</v>
      </c>
      <c r="CL143" s="56">
        <v>0.2</v>
      </c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5.3400000000000016</v>
      </c>
      <c r="DO143" s="55" t="s">
        <v>201</v>
      </c>
    </row>
    <row r="144" spans="2:119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>
        <v>0.17</v>
      </c>
      <c r="BV144" s="57">
        <v>0.33</v>
      </c>
      <c r="BW144" s="56">
        <v>0</v>
      </c>
      <c r="BX144" s="56">
        <v>0</v>
      </c>
      <c r="BY144" s="56">
        <v>0.17</v>
      </c>
      <c r="BZ144" s="56">
        <v>0.17</v>
      </c>
      <c r="CA144" s="57">
        <v>0</v>
      </c>
      <c r="CB144" s="56">
        <v>0.5</v>
      </c>
      <c r="CC144" s="56">
        <v>0.33</v>
      </c>
      <c r="CD144" s="56">
        <v>0</v>
      </c>
      <c r="CE144" s="57">
        <v>0.17</v>
      </c>
      <c r="CF144" s="56">
        <v>0.67</v>
      </c>
      <c r="CG144" s="56">
        <v>0.17</v>
      </c>
      <c r="CH144" s="56">
        <v>0.33</v>
      </c>
      <c r="CI144" s="56">
        <v>0.33</v>
      </c>
      <c r="CJ144" s="54">
        <v>0.33</v>
      </c>
      <c r="CK144" s="56">
        <v>0.33</v>
      </c>
      <c r="CL144" s="56">
        <v>0.17</v>
      </c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6.17</v>
      </c>
      <c r="DO144" s="55" t="s">
        <v>202</v>
      </c>
    </row>
    <row r="145" spans="2:119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>
        <v>0</v>
      </c>
      <c r="BV145" s="57">
        <v>0</v>
      </c>
      <c r="BW145" s="56">
        <v>0</v>
      </c>
      <c r="BX145" s="56">
        <v>0</v>
      </c>
      <c r="BY145" s="56">
        <v>0</v>
      </c>
      <c r="BZ145" s="56">
        <v>0</v>
      </c>
      <c r="CA145" s="57">
        <v>0</v>
      </c>
      <c r="CB145" s="56">
        <v>1</v>
      </c>
      <c r="CC145" s="56">
        <v>0</v>
      </c>
      <c r="CD145" s="56">
        <v>0</v>
      </c>
      <c r="CE145" s="57">
        <v>0</v>
      </c>
      <c r="CF145" s="56">
        <v>0</v>
      </c>
      <c r="CG145" s="56">
        <v>0</v>
      </c>
      <c r="CH145" s="56">
        <v>0</v>
      </c>
      <c r="CI145" s="56">
        <v>0</v>
      </c>
      <c r="CJ145" s="54">
        <v>0</v>
      </c>
      <c r="CK145" s="56">
        <v>0</v>
      </c>
      <c r="CL145" s="56">
        <v>0</v>
      </c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1</v>
      </c>
      <c r="DO145" s="55" t="s">
        <v>203</v>
      </c>
    </row>
    <row r="146" spans="2:119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>
        <v>0</v>
      </c>
      <c r="BV146" s="57">
        <v>0</v>
      </c>
      <c r="BW146" s="56">
        <v>0.5</v>
      </c>
      <c r="BX146" s="56">
        <v>0.5</v>
      </c>
      <c r="BY146" s="56">
        <v>0</v>
      </c>
      <c r="BZ146" s="56">
        <v>0</v>
      </c>
      <c r="CA146" s="57">
        <v>0</v>
      </c>
      <c r="CB146" s="56">
        <v>0</v>
      </c>
      <c r="CC146" s="56">
        <v>0</v>
      </c>
      <c r="CD146" s="56">
        <v>0</v>
      </c>
      <c r="CE146" s="57">
        <v>0.5</v>
      </c>
      <c r="CF146" s="56">
        <v>0.5</v>
      </c>
      <c r="CG146" s="56">
        <v>0.5</v>
      </c>
      <c r="CH146" s="56">
        <v>0.5</v>
      </c>
      <c r="CI146" s="56">
        <v>0</v>
      </c>
      <c r="CJ146" s="54">
        <v>0.5</v>
      </c>
      <c r="CK146" s="56">
        <v>0</v>
      </c>
      <c r="CL146" s="56">
        <v>0.5</v>
      </c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5</v>
      </c>
      <c r="DO146" s="55" t="s">
        <v>204</v>
      </c>
    </row>
    <row r="147" spans="2:119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>
        <v>0.12</v>
      </c>
      <c r="BV147" s="76">
        <v>0.2</v>
      </c>
      <c r="BW147" s="75">
        <v>0.08</v>
      </c>
      <c r="BX147" s="75">
        <v>0.12</v>
      </c>
      <c r="BY147" s="75">
        <v>0.04</v>
      </c>
      <c r="BZ147" s="75">
        <v>0.16</v>
      </c>
      <c r="CA147" s="76">
        <v>0.04</v>
      </c>
      <c r="CB147" s="75">
        <v>0.42</v>
      </c>
      <c r="CC147" s="75">
        <v>0.21</v>
      </c>
      <c r="CD147" s="75">
        <v>0.08</v>
      </c>
      <c r="CE147" s="76">
        <v>0.21</v>
      </c>
      <c r="CF147" s="75">
        <v>0.5</v>
      </c>
      <c r="CG147" s="75">
        <v>0.25</v>
      </c>
      <c r="CH147" s="75">
        <v>0.25</v>
      </c>
      <c r="CI147" s="75">
        <v>0.57999999999999996</v>
      </c>
      <c r="CJ147" s="77">
        <v>0.38</v>
      </c>
      <c r="CK147" s="75">
        <v>0.21</v>
      </c>
      <c r="CL147" s="75">
        <v>0.42</v>
      </c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5.5499999999999989</v>
      </c>
      <c r="DO147" s="74" t="s">
        <v>205</v>
      </c>
    </row>
    <row r="148" spans="2:119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>
        <v>0.2</v>
      </c>
      <c r="BV148" s="63">
        <v>0.18</v>
      </c>
      <c r="BW148" s="62">
        <v>0.2</v>
      </c>
      <c r="BX148" s="62">
        <v>0.2</v>
      </c>
      <c r="BY148" s="62">
        <v>0.19</v>
      </c>
      <c r="BZ148" s="62">
        <v>0.21</v>
      </c>
      <c r="CA148" s="63">
        <v>0.22</v>
      </c>
      <c r="CB148" s="62">
        <v>0.25</v>
      </c>
      <c r="CC148" s="62">
        <v>0.27</v>
      </c>
      <c r="CD148" s="62">
        <v>0.32</v>
      </c>
      <c r="CE148" s="63">
        <v>0.33</v>
      </c>
      <c r="CF148" s="62">
        <v>0.24</v>
      </c>
      <c r="CG148" s="62">
        <v>0.36</v>
      </c>
      <c r="CH148" s="62">
        <v>0.36</v>
      </c>
      <c r="CI148" s="62">
        <v>0.39</v>
      </c>
      <c r="CJ148" s="60">
        <v>0.37</v>
      </c>
      <c r="CK148" s="62">
        <v>0.35</v>
      </c>
      <c r="CL148" s="62">
        <v>0.36</v>
      </c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6.4300000000000006</v>
      </c>
      <c r="DO148" s="61" t="s">
        <v>206</v>
      </c>
    </row>
    <row r="149" spans="2:119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>
        <v>0</v>
      </c>
      <c r="BV149" s="47">
        <v>0</v>
      </c>
      <c r="BW149" s="45">
        <v>0</v>
      </c>
      <c r="BX149" s="45">
        <v>0</v>
      </c>
      <c r="BY149" s="45">
        <v>0</v>
      </c>
      <c r="BZ149" s="45">
        <v>1</v>
      </c>
      <c r="CA149" s="47">
        <v>0</v>
      </c>
      <c r="CB149" s="45">
        <v>0</v>
      </c>
      <c r="CC149" s="45">
        <v>0</v>
      </c>
      <c r="CD149" s="45">
        <v>1</v>
      </c>
      <c r="CE149" s="47">
        <v>0</v>
      </c>
      <c r="CF149" s="45">
        <v>0</v>
      </c>
      <c r="CG149" s="45">
        <v>0</v>
      </c>
      <c r="CH149" s="45">
        <v>0</v>
      </c>
      <c r="CI149" s="45">
        <v>0</v>
      </c>
      <c r="CJ149" s="48">
        <v>0</v>
      </c>
      <c r="CK149" s="45">
        <v>2</v>
      </c>
      <c r="CL149" s="45">
        <v>1</v>
      </c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5</v>
      </c>
      <c r="DO149" s="43" t="s">
        <v>198</v>
      </c>
    </row>
    <row r="150" spans="2:119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>
        <v>0</v>
      </c>
      <c r="BV150" s="47">
        <v>0</v>
      </c>
      <c r="BW150" s="45">
        <v>0</v>
      </c>
      <c r="BX150" s="45">
        <v>1</v>
      </c>
      <c r="BY150" s="45">
        <v>0</v>
      </c>
      <c r="BZ150" s="45">
        <v>0</v>
      </c>
      <c r="CA150" s="47">
        <v>0</v>
      </c>
      <c r="CB150" s="45">
        <v>2</v>
      </c>
      <c r="CC150" s="45">
        <v>0</v>
      </c>
      <c r="CD150" s="45">
        <v>2</v>
      </c>
      <c r="CE150" s="47">
        <v>1</v>
      </c>
      <c r="CF150" s="45">
        <v>0</v>
      </c>
      <c r="CG150" s="45">
        <v>1</v>
      </c>
      <c r="CH150" s="45">
        <v>5</v>
      </c>
      <c r="CI150" s="45">
        <v>1</v>
      </c>
      <c r="CJ150" s="48">
        <v>2</v>
      </c>
      <c r="CK150" s="45">
        <v>5</v>
      </c>
      <c r="CL150" s="45">
        <v>7</v>
      </c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27</v>
      </c>
      <c r="DO150" s="43" t="s">
        <v>200</v>
      </c>
    </row>
    <row r="151" spans="2:119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>
        <v>0</v>
      </c>
      <c r="BV151" s="47">
        <v>0</v>
      </c>
      <c r="BW151" s="45">
        <v>0</v>
      </c>
      <c r="BX151" s="45">
        <v>0</v>
      </c>
      <c r="BY151" s="45">
        <v>0</v>
      </c>
      <c r="BZ151" s="45">
        <v>0</v>
      </c>
      <c r="CA151" s="47">
        <v>1</v>
      </c>
      <c r="CB151" s="45">
        <v>0</v>
      </c>
      <c r="CC151" s="45">
        <v>1</v>
      </c>
      <c r="CD151" s="45">
        <v>1</v>
      </c>
      <c r="CE151" s="47">
        <v>1</v>
      </c>
      <c r="CF151" s="45">
        <v>3</v>
      </c>
      <c r="CG151" s="45">
        <v>0</v>
      </c>
      <c r="CH151" s="45">
        <v>3</v>
      </c>
      <c r="CI151" s="45">
        <v>4</v>
      </c>
      <c r="CJ151" s="48">
        <v>2</v>
      </c>
      <c r="CK151" s="45">
        <v>6</v>
      </c>
      <c r="CL151" s="45">
        <v>10</v>
      </c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35</v>
      </c>
      <c r="DO151" s="43" t="s">
        <v>201</v>
      </c>
    </row>
    <row r="152" spans="2:119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>
        <v>0</v>
      </c>
      <c r="BV152" s="47">
        <v>0</v>
      </c>
      <c r="BW152" s="45">
        <v>0</v>
      </c>
      <c r="BX152" s="45">
        <v>0</v>
      </c>
      <c r="BY152" s="45">
        <v>0</v>
      </c>
      <c r="BZ152" s="45">
        <v>0</v>
      </c>
      <c r="CA152" s="47">
        <v>0</v>
      </c>
      <c r="CB152" s="45">
        <v>0</v>
      </c>
      <c r="CC152" s="45">
        <v>0</v>
      </c>
      <c r="CD152" s="45">
        <v>1</v>
      </c>
      <c r="CE152" s="47">
        <v>5</v>
      </c>
      <c r="CF152" s="45">
        <v>2</v>
      </c>
      <c r="CG152" s="45">
        <v>10</v>
      </c>
      <c r="CH152" s="45">
        <v>11</v>
      </c>
      <c r="CI152" s="45">
        <v>4</v>
      </c>
      <c r="CJ152" s="48">
        <v>6</v>
      </c>
      <c r="CK152" s="45">
        <v>10</v>
      </c>
      <c r="CL152" s="45">
        <v>15</v>
      </c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69</v>
      </c>
      <c r="DO152" s="43" t="s">
        <v>202</v>
      </c>
    </row>
    <row r="153" spans="2:119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>
        <v>0</v>
      </c>
      <c r="BV153" s="47">
        <v>0</v>
      </c>
      <c r="BW153" s="45">
        <v>0</v>
      </c>
      <c r="BX153" s="45">
        <v>0</v>
      </c>
      <c r="BY153" s="45">
        <v>0</v>
      </c>
      <c r="BZ153" s="45">
        <v>0</v>
      </c>
      <c r="CA153" s="47">
        <v>0</v>
      </c>
      <c r="CB153" s="45">
        <v>0</v>
      </c>
      <c r="CC153" s="45">
        <v>0</v>
      </c>
      <c r="CD153" s="45">
        <v>0</v>
      </c>
      <c r="CE153" s="47">
        <v>0</v>
      </c>
      <c r="CF153" s="45">
        <v>0</v>
      </c>
      <c r="CG153" s="45">
        <v>0</v>
      </c>
      <c r="CH153" s="45">
        <v>0</v>
      </c>
      <c r="CI153" s="45">
        <v>0</v>
      </c>
      <c r="CJ153" s="48">
        <v>0</v>
      </c>
      <c r="CK153" s="45">
        <v>0</v>
      </c>
      <c r="CL153" s="45">
        <v>0</v>
      </c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>
        <v>0</v>
      </c>
      <c r="BV154" s="47">
        <v>0</v>
      </c>
      <c r="BW154" s="45">
        <v>0</v>
      </c>
      <c r="BX154" s="45">
        <v>0</v>
      </c>
      <c r="BY154" s="45">
        <v>0</v>
      </c>
      <c r="BZ154" s="45">
        <v>0</v>
      </c>
      <c r="CA154" s="47">
        <v>0</v>
      </c>
      <c r="CB154" s="45">
        <v>0</v>
      </c>
      <c r="CC154" s="45">
        <v>0</v>
      </c>
      <c r="CD154" s="45">
        <v>0</v>
      </c>
      <c r="CE154" s="47">
        <v>0</v>
      </c>
      <c r="CF154" s="45">
        <v>0</v>
      </c>
      <c r="CG154" s="45">
        <v>0</v>
      </c>
      <c r="CH154" s="45">
        <v>0</v>
      </c>
      <c r="CI154" s="45">
        <v>1</v>
      </c>
      <c r="CJ154" s="48">
        <v>0</v>
      </c>
      <c r="CK154" s="45">
        <v>1</v>
      </c>
      <c r="CL154" s="45">
        <v>3</v>
      </c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5</v>
      </c>
      <c r="DO154" s="43" t="s">
        <v>204</v>
      </c>
    </row>
    <row r="155" spans="2:119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>
        <v>0</v>
      </c>
      <c r="BV155" s="72">
        <v>0</v>
      </c>
      <c r="BW155" s="71">
        <v>0</v>
      </c>
      <c r="BX155" s="71">
        <v>1</v>
      </c>
      <c r="BY155" s="71">
        <v>0</v>
      </c>
      <c r="BZ155" s="71">
        <v>1</v>
      </c>
      <c r="CA155" s="72">
        <v>1</v>
      </c>
      <c r="CB155" s="71">
        <v>2</v>
      </c>
      <c r="CC155" s="71">
        <v>1</v>
      </c>
      <c r="CD155" s="71">
        <v>5</v>
      </c>
      <c r="CE155" s="72">
        <v>7</v>
      </c>
      <c r="CF155" s="71">
        <v>5</v>
      </c>
      <c r="CG155" s="71">
        <v>11</v>
      </c>
      <c r="CH155" s="71">
        <v>19</v>
      </c>
      <c r="CI155" s="71">
        <v>10</v>
      </c>
      <c r="CJ155" s="73">
        <v>10</v>
      </c>
      <c r="CK155" s="71">
        <v>24</v>
      </c>
      <c r="CL155" s="71">
        <v>36</v>
      </c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141</v>
      </c>
      <c r="DO155" s="70" t="s">
        <v>205</v>
      </c>
    </row>
    <row r="156" spans="2:119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>
        <v>32</v>
      </c>
      <c r="BV156" s="53">
        <v>29</v>
      </c>
      <c r="BW156" s="51">
        <v>43</v>
      </c>
      <c r="BX156" s="51">
        <v>33</v>
      </c>
      <c r="BY156" s="51">
        <v>33</v>
      </c>
      <c r="BZ156" s="51">
        <v>33</v>
      </c>
      <c r="CA156" s="53">
        <v>49</v>
      </c>
      <c r="CB156" s="51">
        <v>74</v>
      </c>
      <c r="CC156" s="51">
        <v>105</v>
      </c>
      <c r="CD156" s="51">
        <v>131</v>
      </c>
      <c r="CE156" s="53">
        <v>207</v>
      </c>
      <c r="CF156" s="51">
        <v>133</v>
      </c>
      <c r="CG156" s="51">
        <v>331</v>
      </c>
      <c r="CH156" s="51">
        <v>443</v>
      </c>
      <c r="CI156" s="51">
        <v>671</v>
      </c>
      <c r="CJ156" s="52">
        <v>975</v>
      </c>
      <c r="CK156" s="51">
        <v>1496</v>
      </c>
      <c r="CL156" s="51">
        <v>1897</v>
      </c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6948</v>
      </c>
      <c r="DO156" s="50" t="s">
        <v>206</v>
      </c>
    </row>
    <row r="157" spans="2:119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>
        <v>0</v>
      </c>
      <c r="BV157" s="57">
        <v>0</v>
      </c>
      <c r="BW157" s="56">
        <v>0</v>
      </c>
      <c r="BX157" s="56">
        <v>0</v>
      </c>
      <c r="BY157" s="56">
        <v>0</v>
      </c>
      <c r="BZ157" s="56">
        <v>0.33</v>
      </c>
      <c r="CA157" s="57">
        <v>0</v>
      </c>
      <c r="CB157" s="56">
        <v>0</v>
      </c>
      <c r="CC157" s="56">
        <v>0</v>
      </c>
      <c r="CD157" s="56">
        <v>0.33</v>
      </c>
      <c r="CE157" s="57">
        <v>0</v>
      </c>
      <c r="CF157" s="56">
        <v>0</v>
      </c>
      <c r="CG157" s="56">
        <v>0</v>
      </c>
      <c r="CH157" s="56">
        <v>0</v>
      </c>
      <c r="CI157" s="56">
        <v>0</v>
      </c>
      <c r="CJ157" s="54">
        <v>0</v>
      </c>
      <c r="CK157" s="56">
        <v>0.67</v>
      </c>
      <c r="CL157" s="56">
        <v>0.33</v>
      </c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1.6600000000000001</v>
      </c>
      <c r="DO157" s="55" t="s">
        <v>198</v>
      </c>
    </row>
    <row r="158" spans="2:119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>
        <v>0</v>
      </c>
      <c r="BV158" s="57">
        <v>0</v>
      </c>
      <c r="BW158" s="56">
        <v>0</v>
      </c>
      <c r="BX158" s="56">
        <v>0.14000000000000001</v>
      </c>
      <c r="BY158" s="56">
        <v>0</v>
      </c>
      <c r="BZ158" s="56">
        <v>0</v>
      </c>
      <c r="CA158" s="57">
        <v>0</v>
      </c>
      <c r="CB158" s="56">
        <v>0.28999999999999998</v>
      </c>
      <c r="CC158" s="56">
        <v>0</v>
      </c>
      <c r="CD158" s="56">
        <v>0.28999999999999998</v>
      </c>
      <c r="CE158" s="57">
        <v>0.14000000000000001</v>
      </c>
      <c r="CF158" s="56">
        <v>0</v>
      </c>
      <c r="CG158" s="56">
        <v>0.14000000000000001</v>
      </c>
      <c r="CH158" s="56">
        <v>0.71</v>
      </c>
      <c r="CI158" s="56">
        <v>0.14000000000000001</v>
      </c>
      <c r="CJ158" s="54">
        <v>0.28999999999999998</v>
      </c>
      <c r="CK158" s="56">
        <v>0.71</v>
      </c>
      <c r="CL158" s="56">
        <v>1</v>
      </c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3.85</v>
      </c>
      <c r="DO158" s="55" t="s">
        <v>200</v>
      </c>
    </row>
    <row r="159" spans="2:119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>
        <v>0</v>
      </c>
      <c r="BV159" s="57">
        <v>0</v>
      </c>
      <c r="BW159" s="56">
        <v>0</v>
      </c>
      <c r="BX159" s="56">
        <v>0</v>
      </c>
      <c r="BY159" s="56">
        <v>0</v>
      </c>
      <c r="BZ159" s="56">
        <v>0</v>
      </c>
      <c r="CA159" s="57">
        <v>0.2</v>
      </c>
      <c r="CB159" s="56">
        <v>0</v>
      </c>
      <c r="CC159" s="56">
        <v>0.2</v>
      </c>
      <c r="CD159" s="56">
        <v>0.2</v>
      </c>
      <c r="CE159" s="57">
        <v>0.2</v>
      </c>
      <c r="CF159" s="56">
        <v>0.6</v>
      </c>
      <c r="CG159" s="56">
        <v>0</v>
      </c>
      <c r="CH159" s="56">
        <v>0.6</v>
      </c>
      <c r="CI159" s="56">
        <v>0.8</v>
      </c>
      <c r="CJ159" s="54">
        <v>0.4</v>
      </c>
      <c r="CK159" s="56">
        <v>1.2</v>
      </c>
      <c r="CL159" s="56">
        <v>2</v>
      </c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6.9099999999999993</v>
      </c>
      <c r="DO159" s="55" t="s">
        <v>201</v>
      </c>
    </row>
    <row r="160" spans="2:119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>
        <v>0</v>
      </c>
      <c r="BV160" s="57">
        <v>0</v>
      </c>
      <c r="BW160" s="56">
        <v>0</v>
      </c>
      <c r="BX160" s="56">
        <v>0</v>
      </c>
      <c r="BY160" s="56">
        <v>0</v>
      </c>
      <c r="BZ160" s="56">
        <v>0</v>
      </c>
      <c r="CA160" s="57">
        <v>0</v>
      </c>
      <c r="CB160" s="56">
        <v>0</v>
      </c>
      <c r="CC160" s="56">
        <v>0</v>
      </c>
      <c r="CD160" s="56">
        <v>0.17</v>
      </c>
      <c r="CE160" s="57">
        <v>0.83</v>
      </c>
      <c r="CF160" s="56">
        <v>0.33</v>
      </c>
      <c r="CG160" s="56">
        <v>1.67</v>
      </c>
      <c r="CH160" s="56">
        <v>1.83</v>
      </c>
      <c r="CI160" s="56">
        <v>0.67</v>
      </c>
      <c r="CJ160" s="54">
        <v>1</v>
      </c>
      <c r="CK160" s="56">
        <v>1.67</v>
      </c>
      <c r="CL160" s="56">
        <v>2.5</v>
      </c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11.51</v>
      </c>
      <c r="DO160" s="55" t="s">
        <v>202</v>
      </c>
    </row>
    <row r="161" spans="2:119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>
        <v>0</v>
      </c>
      <c r="BV161" s="57">
        <v>0</v>
      </c>
      <c r="BW161" s="56">
        <v>0</v>
      </c>
      <c r="BX161" s="56">
        <v>0</v>
      </c>
      <c r="BY161" s="56">
        <v>0</v>
      </c>
      <c r="BZ161" s="56">
        <v>0</v>
      </c>
      <c r="CA161" s="57">
        <v>0</v>
      </c>
      <c r="CB161" s="56">
        <v>0</v>
      </c>
      <c r="CC161" s="56">
        <v>0</v>
      </c>
      <c r="CD161" s="56">
        <v>0</v>
      </c>
      <c r="CE161" s="57">
        <v>0</v>
      </c>
      <c r="CF161" s="56">
        <v>0</v>
      </c>
      <c r="CG161" s="56">
        <v>0</v>
      </c>
      <c r="CH161" s="56">
        <v>0</v>
      </c>
      <c r="CI161" s="56">
        <v>0</v>
      </c>
      <c r="CJ161" s="54">
        <v>0</v>
      </c>
      <c r="CK161" s="56">
        <v>0</v>
      </c>
      <c r="CL161" s="56">
        <v>0</v>
      </c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>
        <v>0</v>
      </c>
      <c r="BV162" s="57">
        <v>0</v>
      </c>
      <c r="BW162" s="56">
        <v>0</v>
      </c>
      <c r="BX162" s="56">
        <v>0</v>
      </c>
      <c r="BY162" s="56">
        <v>0</v>
      </c>
      <c r="BZ162" s="56">
        <v>0</v>
      </c>
      <c r="CA162" s="57">
        <v>0</v>
      </c>
      <c r="CB162" s="56">
        <v>0</v>
      </c>
      <c r="CC162" s="56">
        <v>0</v>
      </c>
      <c r="CD162" s="56">
        <v>0</v>
      </c>
      <c r="CE162" s="57">
        <v>0</v>
      </c>
      <c r="CF162" s="56">
        <v>0</v>
      </c>
      <c r="CG162" s="56">
        <v>0</v>
      </c>
      <c r="CH162" s="56">
        <v>0</v>
      </c>
      <c r="CI162" s="56">
        <v>0.5</v>
      </c>
      <c r="CJ162" s="54">
        <v>0</v>
      </c>
      <c r="CK162" s="56">
        <v>0.5</v>
      </c>
      <c r="CL162" s="56">
        <v>1.5</v>
      </c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2.5</v>
      </c>
      <c r="DO162" s="55" t="s">
        <v>204</v>
      </c>
    </row>
    <row r="163" spans="2:119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>
        <v>0</v>
      </c>
      <c r="BV163" s="76">
        <v>0</v>
      </c>
      <c r="BW163" s="75">
        <v>0</v>
      </c>
      <c r="BX163" s="75">
        <v>0.04</v>
      </c>
      <c r="BY163" s="75">
        <v>0</v>
      </c>
      <c r="BZ163" s="75">
        <v>0.04</v>
      </c>
      <c r="CA163" s="76">
        <v>0.04</v>
      </c>
      <c r="CB163" s="75">
        <v>0.08</v>
      </c>
      <c r="CC163" s="75">
        <v>0.04</v>
      </c>
      <c r="CD163" s="75">
        <v>0.21</v>
      </c>
      <c r="CE163" s="76">
        <v>0.28999999999999998</v>
      </c>
      <c r="CF163" s="75">
        <v>0.21</v>
      </c>
      <c r="CG163" s="75">
        <v>0.46</v>
      </c>
      <c r="CH163" s="75">
        <v>0.79</v>
      </c>
      <c r="CI163" s="75">
        <v>0.42</v>
      </c>
      <c r="CJ163" s="77">
        <v>0.42</v>
      </c>
      <c r="CK163" s="75">
        <v>1</v>
      </c>
      <c r="CL163" s="75">
        <v>1.5</v>
      </c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5.8599999999999994</v>
      </c>
      <c r="DO163" s="74" t="s">
        <v>205</v>
      </c>
    </row>
    <row r="164" spans="2:119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>
        <v>0.01</v>
      </c>
      <c r="BV164" s="63">
        <v>0.01</v>
      </c>
      <c r="BW164" s="62">
        <v>0.02</v>
      </c>
      <c r="BX164" s="62">
        <v>0.01</v>
      </c>
      <c r="BY164" s="62">
        <v>0.01</v>
      </c>
      <c r="BZ164" s="62">
        <v>0.01</v>
      </c>
      <c r="CA164" s="63">
        <v>0.02</v>
      </c>
      <c r="CB164" s="62">
        <v>0.03</v>
      </c>
      <c r="CC164" s="62">
        <v>0.05</v>
      </c>
      <c r="CD164" s="62">
        <v>0.06</v>
      </c>
      <c r="CE164" s="63">
        <v>0.09</v>
      </c>
      <c r="CF164" s="62">
        <v>0.06</v>
      </c>
      <c r="CG164" s="62">
        <v>0.15</v>
      </c>
      <c r="CH164" s="62">
        <v>0.2</v>
      </c>
      <c r="CI164" s="62">
        <v>0.3</v>
      </c>
      <c r="CJ164" s="60">
        <v>0.43</v>
      </c>
      <c r="CK164" s="62">
        <v>0.66</v>
      </c>
      <c r="CL164" s="62">
        <v>0.85</v>
      </c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3.0700000000000003</v>
      </c>
      <c r="DO164" s="61" t="s">
        <v>206</v>
      </c>
    </row>
    <row r="165" spans="2:119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>
        <v>0</v>
      </c>
      <c r="BV165" s="47">
        <v>0</v>
      </c>
      <c r="BW165" s="45">
        <v>0</v>
      </c>
      <c r="BX165" s="45">
        <v>0</v>
      </c>
      <c r="BY165" s="45">
        <v>0</v>
      </c>
      <c r="BZ165" s="45">
        <v>0</v>
      </c>
      <c r="CA165" s="47">
        <v>0</v>
      </c>
      <c r="CB165" s="45">
        <v>0</v>
      </c>
      <c r="CC165" s="45">
        <v>0</v>
      </c>
      <c r="CD165" s="45">
        <v>0</v>
      </c>
      <c r="CE165" s="47">
        <v>0</v>
      </c>
      <c r="CF165" s="45">
        <v>0</v>
      </c>
      <c r="CG165" s="45">
        <v>0</v>
      </c>
      <c r="CH165" s="45">
        <v>3</v>
      </c>
      <c r="CI165" s="45">
        <v>0</v>
      </c>
      <c r="CJ165" s="48">
        <v>0</v>
      </c>
      <c r="CK165" s="45">
        <v>0</v>
      </c>
      <c r="CL165" s="45">
        <v>0</v>
      </c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3</v>
      </c>
      <c r="DO165" s="43" t="s">
        <v>198</v>
      </c>
    </row>
    <row r="166" spans="2:119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>
        <v>0</v>
      </c>
      <c r="BV166" s="47">
        <v>0</v>
      </c>
      <c r="BW166" s="45">
        <v>0</v>
      </c>
      <c r="BX166" s="45">
        <v>0</v>
      </c>
      <c r="BY166" s="45">
        <v>0</v>
      </c>
      <c r="BZ166" s="45">
        <v>0</v>
      </c>
      <c r="CA166" s="47">
        <v>0</v>
      </c>
      <c r="CB166" s="45">
        <v>0</v>
      </c>
      <c r="CC166" s="45">
        <v>0</v>
      </c>
      <c r="CD166" s="45">
        <v>0</v>
      </c>
      <c r="CE166" s="47">
        <v>0</v>
      </c>
      <c r="CF166" s="45">
        <v>0</v>
      </c>
      <c r="CG166" s="45">
        <v>1</v>
      </c>
      <c r="CH166" s="45">
        <v>0</v>
      </c>
      <c r="CI166" s="45">
        <v>0</v>
      </c>
      <c r="CJ166" s="48">
        <v>0</v>
      </c>
      <c r="CK166" s="45">
        <v>0</v>
      </c>
      <c r="CL166" s="45">
        <v>0</v>
      </c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1</v>
      </c>
      <c r="DO166" s="43" t="s">
        <v>200</v>
      </c>
    </row>
    <row r="167" spans="2:119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>
        <v>0</v>
      </c>
      <c r="BV167" s="47">
        <v>1</v>
      </c>
      <c r="BW167" s="45">
        <v>0</v>
      </c>
      <c r="BX167" s="45">
        <v>0</v>
      </c>
      <c r="BY167" s="45">
        <v>0</v>
      </c>
      <c r="BZ167" s="45">
        <v>0</v>
      </c>
      <c r="CA167" s="47">
        <v>0</v>
      </c>
      <c r="CB167" s="45">
        <v>0</v>
      </c>
      <c r="CC167" s="45">
        <v>0</v>
      </c>
      <c r="CD167" s="45">
        <v>0</v>
      </c>
      <c r="CE167" s="47">
        <v>0</v>
      </c>
      <c r="CF167" s="45">
        <v>0</v>
      </c>
      <c r="CG167" s="45">
        <v>0</v>
      </c>
      <c r="CH167" s="45">
        <v>0</v>
      </c>
      <c r="CI167" s="45">
        <v>0</v>
      </c>
      <c r="CJ167" s="48">
        <v>0</v>
      </c>
      <c r="CK167" s="45">
        <v>0</v>
      </c>
      <c r="CL167" s="45">
        <v>0</v>
      </c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5</v>
      </c>
      <c r="DO167" s="43" t="s">
        <v>201</v>
      </c>
    </row>
    <row r="168" spans="2:119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>
        <v>0</v>
      </c>
      <c r="BV168" s="47">
        <v>0</v>
      </c>
      <c r="BW168" s="45">
        <v>0</v>
      </c>
      <c r="BX168" s="45">
        <v>0</v>
      </c>
      <c r="BY168" s="45">
        <v>0</v>
      </c>
      <c r="BZ168" s="45">
        <v>1</v>
      </c>
      <c r="CA168" s="47">
        <v>0</v>
      </c>
      <c r="CB168" s="45">
        <v>0</v>
      </c>
      <c r="CC168" s="45">
        <v>0</v>
      </c>
      <c r="CD168" s="45">
        <v>0</v>
      </c>
      <c r="CE168" s="47">
        <v>0</v>
      </c>
      <c r="CF168" s="45">
        <v>0</v>
      </c>
      <c r="CG168" s="45">
        <v>1</v>
      </c>
      <c r="CH168" s="45">
        <v>0</v>
      </c>
      <c r="CI168" s="45">
        <v>0</v>
      </c>
      <c r="CJ168" s="48">
        <v>0</v>
      </c>
      <c r="CK168" s="45">
        <v>0</v>
      </c>
      <c r="CL168" s="45">
        <v>0</v>
      </c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4</v>
      </c>
      <c r="DO168" s="43" t="s">
        <v>202</v>
      </c>
    </row>
    <row r="169" spans="2:119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>
        <v>0</v>
      </c>
      <c r="BV169" s="47">
        <v>0</v>
      </c>
      <c r="BW169" s="45">
        <v>0</v>
      </c>
      <c r="BX169" s="45">
        <v>0</v>
      </c>
      <c r="BY169" s="45">
        <v>0</v>
      </c>
      <c r="BZ169" s="45">
        <v>0</v>
      </c>
      <c r="CA169" s="47">
        <v>0</v>
      </c>
      <c r="CB169" s="45">
        <v>0</v>
      </c>
      <c r="CC169" s="45">
        <v>0</v>
      </c>
      <c r="CD169" s="45">
        <v>0</v>
      </c>
      <c r="CE169" s="47">
        <v>0</v>
      </c>
      <c r="CF169" s="45">
        <v>0</v>
      </c>
      <c r="CG169" s="45">
        <v>0</v>
      </c>
      <c r="CH169" s="45">
        <v>0</v>
      </c>
      <c r="CI169" s="45">
        <v>0</v>
      </c>
      <c r="CJ169" s="48">
        <v>0</v>
      </c>
      <c r="CK169" s="45">
        <v>0</v>
      </c>
      <c r="CL169" s="45">
        <v>0</v>
      </c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>
        <v>0</v>
      </c>
      <c r="BV170" s="47">
        <v>0</v>
      </c>
      <c r="BW170" s="45">
        <v>0</v>
      </c>
      <c r="BX170" s="45">
        <v>0</v>
      </c>
      <c r="BY170" s="45">
        <v>0</v>
      </c>
      <c r="BZ170" s="45">
        <v>0</v>
      </c>
      <c r="CA170" s="47">
        <v>0</v>
      </c>
      <c r="CB170" s="45">
        <v>0</v>
      </c>
      <c r="CC170" s="45">
        <v>0</v>
      </c>
      <c r="CD170" s="45">
        <v>0</v>
      </c>
      <c r="CE170" s="47">
        <v>0</v>
      </c>
      <c r="CF170" s="45">
        <v>0</v>
      </c>
      <c r="CG170" s="45">
        <v>0</v>
      </c>
      <c r="CH170" s="45">
        <v>0</v>
      </c>
      <c r="CI170" s="45">
        <v>0</v>
      </c>
      <c r="CJ170" s="48">
        <v>0</v>
      </c>
      <c r="CK170" s="45">
        <v>0</v>
      </c>
      <c r="CL170" s="45">
        <v>0</v>
      </c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1</v>
      </c>
      <c r="DO170" s="43" t="s">
        <v>204</v>
      </c>
    </row>
    <row r="171" spans="2:119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>
        <v>0</v>
      </c>
      <c r="BV171" s="72">
        <v>1</v>
      </c>
      <c r="BW171" s="71">
        <v>0</v>
      </c>
      <c r="BX171" s="71">
        <v>0</v>
      </c>
      <c r="BY171" s="71">
        <v>0</v>
      </c>
      <c r="BZ171" s="71">
        <v>1</v>
      </c>
      <c r="CA171" s="72">
        <v>0</v>
      </c>
      <c r="CB171" s="71">
        <v>0</v>
      </c>
      <c r="CC171" s="71">
        <v>0</v>
      </c>
      <c r="CD171" s="71">
        <v>0</v>
      </c>
      <c r="CE171" s="72">
        <v>0</v>
      </c>
      <c r="CF171" s="71">
        <v>0</v>
      </c>
      <c r="CG171" s="71">
        <v>2</v>
      </c>
      <c r="CH171" s="71">
        <v>3</v>
      </c>
      <c r="CI171" s="71">
        <v>0</v>
      </c>
      <c r="CJ171" s="73">
        <v>0</v>
      </c>
      <c r="CK171" s="71">
        <v>0</v>
      </c>
      <c r="CL171" s="71">
        <v>0</v>
      </c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14</v>
      </c>
      <c r="DO171" s="70" t="s">
        <v>205</v>
      </c>
    </row>
    <row r="172" spans="2:119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>
        <v>44</v>
      </c>
      <c r="BV172" s="53">
        <v>44</v>
      </c>
      <c r="BW172" s="51">
        <v>58</v>
      </c>
      <c r="BX172" s="51">
        <v>74</v>
      </c>
      <c r="BY172" s="51">
        <v>55</v>
      </c>
      <c r="BZ172" s="51">
        <v>73</v>
      </c>
      <c r="CA172" s="53">
        <v>52</v>
      </c>
      <c r="CB172" s="51">
        <v>55</v>
      </c>
      <c r="CC172" s="51">
        <v>78</v>
      </c>
      <c r="CD172" s="51">
        <v>86</v>
      </c>
      <c r="CE172" s="127">
        <v>95</v>
      </c>
      <c r="CF172" s="51">
        <v>62</v>
      </c>
      <c r="CG172" s="51">
        <v>84</v>
      </c>
      <c r="CH172" s="51">
        <v>109</v>
      </c>
      <c r="CI172" s="51">
        <v>114</v>
      </c>
      <c r="CJ172" s="52">
        <v>88</v>
      </c>
      <c r="CK172" s="51">
        <v>100</v>
      </c>
      <c r="CL172" s="51">
        <v>104</v>
      </c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1771</v>
      </c>
      <c r="DO172" s="50" t="s">
        <v>206</v>
      </c>
    </row>
    <row r="173" spans="2:119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>
        <v>0</v>
      </c>
      <c r="BV173" s="57">
        <v>0</v>
      </c>
      <c r="BW173" s="56">
        <v>0</v>
      </c>
      <c r="BX173" s="56">
        <v>0</v>
      </c>
      <c r="BY173" s="56">
        <v>0</v>
      </c>
      <c r="BZ173" s="56">
        <v>0</v>
      </c>
      <c r="CA173" s="57">
        <v>0</v>
      </c>
      <c r="CB173" s="56">
        <v>0</v>
      </c>
      <c r="CC173" s="56">
        <v>0</v>
      </c>
      <c r="CD173" s="56">
        <v>0</v>
      </c>
      <c r="CE173" s="57">
        <v>0</v>
      </c>
      <c r="CF173" s="56">
        <v>0</v>
      </c>
      <c r="CG173" s="56">
        <v>0</v>
      </c>
      <c r="CH173" s="56">
        <v>1</v>
      </c>
      <c r="CI173" s="56">
        <v>0</v>
      </c>
      <c r="CJ173" s="54">
        <v>0</v>
      </c>
      <c r="CK173" s="56">
        <v>0</v>
      </c>
      <c r="CL173" s="56">
        <v>0</v>
      </c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1</v>
      </c>
      <c r="DO173" s="55" t="s">
        <v>198</v>
      </c>
    </row>
    <row r="174" spans="2:119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>
        <v>0</v>
      </c>
      <c r="BV174" s="57">
        <v>0</v>
      </c>
      <c r="BW174" s="56">
        <v>0</v>
      </c>
      <c r="BX174" s="56">
        <v>0</v>
      </c>
      <c r="BY174" s="56">
        <v>0</v>
      </c>
      <c r="BZ174" s="56">
        <v>0</v>
      </c>
      <c r="CA174" s="57">
        <v>0</v>
      </c>
      <c r="CB174" s="56">
        <v>0</v>
      </c>
      <c r="CC174" s="56">
        <v>0</v>
      </c>
      <c r="CD174" s="56">
        <v>0</v>
      </c>
      <c r="CE174" s="57">
        <v>0</v>
      </c>
      <c r="CF174" s="56">
        <v>0</v>
      </c>
      <c r="CG174" s="56">
        <v>0.14000000000000001</v>
      </c>
      <c r="CH174" s="56">
        <v>0</v>
      </c>
      <c r="CI174" s="56">
        <v>0</v>
      </c>
      <c r="CJ174" s="54">
        <v>0</v>
      </c>
      <c r="CK174" s="56">
        <v>0</v>
      </c>
      <c r="CL174" s="56">
        <v>0</v>
      </c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0.14000000000000001</v>
      </c>
      <c r="DO174" s="55" t="s">
        <v>200</v>
      </c>
    </row>
    <row r="175" spans="2:119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>
        <v>0</v>
      </c>
      <c r="BV175" s="57">
        <v>0.17</v>
      </c>
      <c r="BW175" s="56">
        <v>0</v>
      </c>
      <c r="BX175" s="56">
        <v>0</v>
      </c>
      <c r="BY175" s="56">
        <v>0</v>
      </c>
      <c r="BZ175" s="56">
        <v>0</v>
      </c>
      <c r="CA175" s="57">
        <v>0</v>
      </c>
      <c r="CB175" s="56">
        <v>0</v>
      </c>
      <c r="CC175" s="56">
        <v>0</v>
      </c>
      <c r="CD175" s="56">
        <v>0</v>
      </c>
      <c r="CE175" s="57">
        <v>0</v>
      </c>
      <c r="CF175" s="56">
        <v>0</v>
      </c>
      <c r="CG175" s="56">
        <v>0</v>
      </c>
      <c r="CH175" s="56">
        <v>0</v>
      </c>
      <c r="CI175" s="56">
        <v>0</v>
      </c>
      <c r="CJ175" s="54">
        <v>0</v>
      </c>
      <c r="CK175" s="56">
        <v>0</v>
      </c>
      <c r="CL175" s="56">
        <v>0</v>
      </c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0.85000000000000009</v>
      </c>
      <c r="DO175" s="55" t="s">
        <v>201</v>
      </c>
    </row>
    <row r="176" spans="2:119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>
        <v>0</v>
      </c>
      <c r="BV176" s="57">
        <v>0</v>
      </c>
      <c r="BW176" s="56">
        <v>0</v>
      </c>
      <c r="BX176" s="56">
        <v>0</v>
      </c>
      <c r="BY176" s="56">
        <v>0</v>
      </c>
      <c r="BZ176" s="56">
        <v>0.17</v>
      </c>
      <c r="CA176" s="57">
        <v>0</v>
      </c>
      <c r="CB176" s="56">
        <v>0</v>
      </c>
      <c r="CC176" s="56">
        <v>0</v>
      </c>
      <c r="CD176" s="56">
        <v>0</v>
      </c>
      <c r="CE176" s="57">
        <v>0</v>
      </c>
      <c r="CF176" s="56">
        <v>0</v>
      </c>
      <c r="CG176" s="56">
        <v>0.17</v>
      </c>
      <c r="CH176" s="56">
        <v>0</v>
      </c>
      <c r="CI176" s="56">
        <v>0</v>
      </c>
      <c r="CJ176" s="54">
        <v>0</v>
      </c>
      <c r="CK176" s="56">
        <v>0</v>
      </c>
      <c r="CL176" s="56">
        <v>0</v>
      </c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0.68</v>
      </c>
      <c r="DO176" s="55" t="s">
        <v>202</v>
      </c>
    </row>
    <row r="177" spans="2:119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>
        <v>0</v>
      </c>
      <c r="BV177" s="57">
        <v>0</v>
      </c>
      <c r="BW177" s="56">
        <v>0</v>
      </c>
      <c r="BX177" s="56">
        <v>0</v>
      </c>
      <c r="BY177" s="56">
        <v>0</v>
      </c>
      <c r="BZ177" s="56">
        <v>0</v>
      </c>
      <c r="CA177" s="57">
        <v>0</v>
      </c>
      <c r="CB177" s="56">
        <v>0</v>
      </c>
      <c r="CC177" s="56">
        <v>0</v>
      </c>
      <c r="CD177" s="56">
        <v>0</v>
      </c>
      <c r="CE177" s="57">
        <v>0</v>
      </c>
      <c r="CF177" s="56">
        <v>0</v>
      </c>
      <c r="CG177" s="56">
        <v>0</v>
      </c>
      <c r="CH177" s="56">
        <v>0</v>
      </c>
      <c r="CI177" s="56">
        <v>0</v>
      </c>
      <c r="CJ177" s="54">
        <v>0</v>
      </c>
      <c r="CK177" s="56">
        <v>0</v>
      </c>
      <c r="CL177" s="56">
        <v>0</v>
      </c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>
        <v>0</v>
      </c>
      <c r="BV178" s="57">
        <v>0</v>
      </c>
      <c r="BW178" s="56">
        <v>0</v>
      </c>
      <c r="BX178" s="56">
        <v>0</v>
      </c>
      <c r="BY178" s="56">
        <v>0</v>
      </c>
      <c r="BZ178" s="56">
        <v>0</v>
      </c>
      <c r="CA178" s="57">
        <v>0</v>
      </c>
      <c r="CB178" s="56">
        <v>0</v>
      </c>
      <c r="CC178" s="56">
        <v>0</v>
      </c>
      <c r="CD178" s="56">
        <v>0</v>
      </c>
      <c r="CE178" s="57">
        <v>0</v>
      </c>
      <c r="CF178" s="56">
        <v>0</v>
      </c>
      <c r="CG178" s="56">
        <v>0</v>
      </c>
      <c r="CH178" s="56">
        <v>0</v>
      </c>
      <c r="CI178" s="56">
        <v>0</v>
      </c>
      <c r="CJ178" s="54">
        <v>0</v>
      </c>
      <c r="CK178" s="56">
        <v>0</v>
      </c>
      <c r="CL178" s="56">
        <v>0</v>
      </c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0.5</v>
      </c>
      <c r="DO178" s="55" t="s">
        <v>204</v>
      </c>
    </row>
    <row r="179" spans="2:119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>
        <v>0</v>
      </c>
      <c r="BV179" s="76">
        <v>0.04</v>
      </c>
      <c r="BW179" s="75">
        <v>0</v>
      </c>
      <c r="BX179" s="75">
        <v>0</v>
      </c>
      <c r="BY179" s="75">
        <v>0</v>
      </c>
      <c r="BZ179" s="75">
        <v>0.04</v>
      </c>
      <c r="CA179" s="76">
        <v>0</v>
      </c>
      <c r="CB179" s="75">
        <v>0</v>
      </c>
      <c r="CC179" s="75">
        <v>0</v>
      </c>
      <c r="CD179" s="75">
        <v>0</v>
      </c>
      <c r="CE179" s="76">
        <v>0</v>
      </c>
      <c r="CF179" s="75">
        <v>0</v>
      </c>
      <c r="CG179" s="75">
        <v>0.08</v>
      </c>
      <c r="CH179" s="75">
        <v>0.13</v>
      </c>
      <c r="CI179" s="75">
        <v>0</v>
      </c>
      <c r="CJ179" s="77">
        <v>0</v>
      </c>
      <c r="CK179" s="75">
        <v>0</v>
      </c>
      <c r="CL179" s="75">
        <v>0</v>
      </c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0.57000000000000006</v>
      </c>
      <c r="DO179" s="74" t="s">
        <v>205</v>
      </c>
    </row>
    <row r="180" spans="2:119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>
        <v>0.02</v>
      </c>
      <c r="BV180" s="63">
        <v>0.02</v>
      </c>
      <c r="BW180" s="62">
        <v>0.03</v>
      </c>
      <c r="BX180" s="62">
        <v>0.03</v>
      </c>
      <c r="BY180" s="62">
        <v>0.02</v>
      </c>
      <c r="BZ180" s="62">
        <v>0.03</v>
      </c>
      <c r="CA180" s="63">
        <v>0.02</v>
      </c>
      <c r="CB180" s="62">
        <v>0.02</v>
      </c>
      <c r="CC180" s="62">
        <v>0.03</v>
      </c>
      <c r="CD180" s="62">
        <v>0.04</v>
      </c>
      <c r="CE180" s="63">
        <v>0.04</v>
      </c>
      <c r="CF180" s="62">
        <v>0.03</v>
      </c>
      <c r="CG180" s="62">
        <v>0.04</v>
      </c>
      <c r="CH180" s="62">
        <v>0.05</v>
      </c>
      <c r="CI180" s="62">
        <v>0.05</v>
      </c>
      <c r="CJ180" s="60">
        <v>0.04</v>
      </c>
      <c r="CK180" s="62">
        <v>0.04</v>
      </c>
      <c r="CL180" s="62">
        <v>0.05</v>
      </c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0.77000000000000024</v>
      </c>
      <c r="DO180" s="61" t="s">
        <v>206</v>
      </c>
    </row>
    <row r="181" spans="2:119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>
        <v>0</v>
      </c>
      <c r="BV181" s="47">
        <v>0</v>
      </c>
      <c r="BW181" s="45">
        <v>0</v>
      </c>
      <c r="BX181" s="45">
        <v>0</v>
      </c>
      <c r="BY181" s="45">
        <v>0</v>
      </c>
      <c r="BZ181" s="45">
        <v>0</v>
      </c>
      <c r="CA181" s="131">
        <v>0</v>
      </c>
      <c r="CB181" s="45">
        <v>0</v>
      </c>
      <c r="CC181" s="45">
        <v>0</v>
      </c>
      <c r="CD181" s="45">
        <v>0</v>
      </c>
      <c r="CE181" s="47">
        <v>0</v>
      </c>
      <c r="CF181" s="45">
        <v>0</v>
      </c>
      <c r="CG181" s="45">
        <v>0</v>
      </c>
      <c r="CH181" s="45">
        <v>0</v>
      </c>
      <c r="CI181" s="45">
        <v>0</v>
      </c>
      <c r="CJ181" s="48">
        <v>0</v>
      </c>
      <c r="CK181" s="45">
        <v>0</v>
      </c>
      <c r="CL181" s="45">
        <v>0</v>
      </c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>
        <v>0</v>
      </c>
      <c r="BV182" s="47">
        <v>0</v>
      </c>
      <c r="BW182" s="45">
        <v>0</v>
      </c>
      <c r="BX182" s="45">
        <v>0</v>
      </c>
      <c r="BY182" s="45">
        <v>0</v>
      </c>
      <c r="BZ182" s="45">
        <v>0</v>
      </c>
      <c r="CA182" s="47">
        <v>0</v>
      </c>
      <c r="CB182" s="45">
        <v>0</v>
      </c>
      <c r="CC182" s="45">
        <v>0</v>
      </c>
      <c r="CD182" s="45">
        <v>0</v>
      </c>
      <c r="CE182" s="47">
        <v>0</v>
      </c>
      <c r="CF182" s="45">
        <v>0</v>
      </c>
      <c r="CG182" s="45">
        <v>0</v>
      </c>
      <c r="CH182" s="45">
        <v>0</v>
      </c>
      <c r="CI182" s="45">
        <v>0</v>
      </c>
      <c r="CJ182" s="48">
        <v>0</v>
      </c>
      <c r="CK182" s="45">
        <v>0</v>
      </c>
      <c r="CL182" s="45">
        <v>0</v>
      </c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>
        <v>0</v>
      </c>
      <c r="BV183" s="47">
        <v>0</v>
      </c>
      <c r="BW183" s="45">
        <v>0</v>
      </c>
      <c r="BX183" s="45">
        <v>1</v>
      </c>
      <c r="BY183" s="45">
        <v>0</v>
      </c>
      <c r="BZ183" s="45">
        <v>1</v>
      </c>
      <c r="CA183" s="47">
        <v>0</v>
      </c>
      <c r="CB183" s="45">
        <v>0</v>
      </c>
      <c r="CC183" s="45">
        <v>0</v>
      </c>
      <c r="CD183" s="45">
        <v>0</v>
      </c>
      <c r="CE183" s="47">
        <v>0</v>
      </c>
      <c r="CF183" s="45">
        <v>0</v>
      </c>
      <c r="CG183" s="45">
        <v>0</v>
      </c>
      <c r="CH183" s="45">
        <v>0</v>
      </c>
      <c r="CI183" s="45">
        <v>1</v>
      </c>
      <c r="CJ183" s="48">
        <v>0</v>
      </c>
      <c r="CK183" s="45">
        <v>0</v>
      </c>
      <c r="CL183" s="45">
        <v>0</v>
      </c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3</v>
      </c>
      <c r="DO183" s="43" t="s">
        <v>201</v>
      </c>
    </row>
    <row r="184" spans="2:119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>
        <v>0</v>
      </c>
      <c r="BV184" s="47">
        <v>0</v>
      </c>
      <c r="BW184" s="45">
        <v>0</v>
      </c>
      <c r="BX184" s="45">
        <v>0</v>
      </c>
      <c r="BY184" s="45">
        <v>0</v>
      </c>
      <c r="BZ184" s="45">
        <v>0</v>
      </c>
      <c r="CA184" s="47">
        <v>0</v>
      </c>
      <c r="CB184" s="45">
        <v>0</v>
      </c>
      <c r="CC184" s="45">
        <v>0</v>
      </c>
      <c r="CD184" s="45">
        <v>0</v>
      </c>
      <c r="CE184" s="47">
        <v>0</v>
      </c>
      <c r="CF184" s="45">
        <v>0</v>
      </c>
      <c r="CG184" s="45">
        <v>0</v>
      </c>
      <c r="CH184" s="45">
        <v>0</v>
      </c>
      <c r="CI184" s="45">
        <v>0</v>
      </c>
      <c r="CJ184" s="48">
        <v>0</v>
      </c>
      <c r="CK184" s="45">
        <v>0</v>
      </c>
      <c r="CL184" s="45">
        <v>0</v>
      </c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>
        <v>0</v>
      </c>
      <c r="BV185" s="47">
        <v>0</v>
      </c>
      <c r="BW185" s="45">
        <v>0</v>
      </c>
      <c r="BX185" s="45">
        <v>0</v>
      </c>
      <c r="BY185" s="45">
        <v>0</v>
      </c>
      <c r="BZ185" s="45">
        <v>0</v>
      </c>
      <c r="CA185" s="47">
        <v>0</v>
      </c>
      <c r="CB185" s="45">
        <v>0</v>
      </c>
      <c r="CC185" s="45">
        <v>0</v>
      </c>
      <c r="CD185" s="45">
        <v>0</v>
      </c>
      <c r="CE185" s="47">
        <v>0</v>
      </c>
      <c r="CF185" s="45">
        <v>0</v>
      </c>
      <c r="CG185" s="45">
        <v>0</v>
      </c>
      <c r="CH185" s="45">
        <v>0</v>
      </c>
      <c r="CI185" s="45">
        <v>0</v>
      </c>
      <c r="CJ185" s="48">
        <v>0</v>
      </c>
      <c r="CK185" s="45">
        <v>0</v>
      </c>
      <c r="CL185" s="45">
        <v>0</v>
      </c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>
        <v>0</v>
      </c>
      <c r="BV186" s="47">
        <v>0</v>
      </c>
      <c r="BW186" s="45">
        <v>0</v>
      </c>
      <c r="BX186" s="45">
        <v>0</v>
      </c>
      <c r="BY186" s="45">
        <v>0</v>
      </c>
      <c r="BZ186" s="45">
        <v>0</v>
      </c>
      <c r="CA186" s="47">
        <v>0</v>
      </c>
      <c r="CB186" s="45">
        <v>0</v>
      </c>
      <c r="CC186" s="45">
        <v>0</v>
      </c>
      <c r="CD186" s="45">
        <v>0</v>
      </c>
      <c r="CE186" s="47">
        <v>0</v>
      </c>
      <c r="CF186" s="45">
        <v>0</v>
      </c>
      <c r="CG186" s="45">
        <v>0</v>
      </c>
      <c r="CH186" s="45">
        <v>0</v>
      </c>
      <c r="CI186" s="45">
        <v>0</v>
      </c>
      <c r="CJ186" s="48">
        <v>0</v>
      </c>
      <c r="CK186" s="45">
        <v>0</v>
      </c>
      <c r="CL186" s="45">
        <v>0</v>
      </c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>
        <v>0</v>
      </c>
      <c r="BV187" s="72">
        <v>0</v>
      </c>
      <c r="BW187" s="71">
        <v>0</v>
      </c>
      <c r="BX187" s="71">
        <v>1</v>
      </c>
      <c r="BY187" s="71">
        <v>0</v>
      </c>
      <c r="BZ187" s="71">
        <v>1</v>
      </c>
      <c r="CA187" s="72">
        <v>0</v>
      </c>
      <c r="CB187" s="71">
        <v>0</v>
      </c>
      <c r="CC187" s="71">
        <v>0</v>
      </c>
      <c r="CD187" s="71">
        <v>0</v>
      </c>
      <c r="CE187" s="72">
        <v>0</v>
      </c>
      <c r="CF187" s="71">
        <v>0</v>
      </c>
      <c r="CG187" s="71">
        <v>0</v>
      </c>
      <c r="CH187" s="71">
        <v>0</v>
      </c>
      <c r="CI187" s="71">
        <v>1</v>
      </c>
      <c r="CJ187" s="73">
        <v>0</v>
      </c>
      <c r="CK187" s="71">
        <v>0</v>
      </c>
      <c r="CL187" s="71">
        <v>0</v>
      </c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3</v>
      </c>
      <c r="DO187" s="70" t="s">
        <v>205</v>
      </c>
    </row>
    <row r="188" spans="2:119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>
        <v>9</v>
      </c>
      <c r="BV188" s="53">
        <v>7</v>
      </c>
      <c r="BW188" s="51">
        <v>1</v>
      </c>
      <c r="BX188" s="51">
        <v>5</v>
      </c>
      <c r="BY188" s="51">
        <v>9</v>
      </c>
      <c r="BZ188" s="51">
        <v>12</v>
      </c>
      <c r="CA188" s="53">
        <v>7</v>
      </c>
      <c r="CB188" s="51">
        <v>3</v>
      </c>
      <c r="CC188" s="51">
        <v>8</v>
      </c>
      <c r="CD188" s="51">
        <v>3</v>
      </c>
      <c r="CE188" s="53">
        <v>6</v>
      </c>
      <c r="CF188" s="51">
        <v>7</v>
      </c>
      <c r="CG188" s="51">
        <v>8</v>
      </c>
      <c r="CH188" s="51">
        <v>10</v>
      </c>
      <c r="CI188" s="51">
        <v>5</v>
      </c>
      <c r="CJ188" s="52">
        <v>9</v>
      </c>
      <c r="CK188" s="51">
        <v>5</v>
      </c>
      <c r="CL188" s="51">
        <v>5</v>
      </c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162</v>
      </c>
      <c r="DO188" s="50" t="s">
        <v>206</v>
      </c>
    </row>
    <row r="189" spans="2:119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>
        <v>0</v>
      </c>
      <c r="BV189" s="57">
        <v>0</v>
      </c>
      <c r="BW189" s="56">
        <v>0</v>
      </c>
      <c r="BX189" s="56">
        <v>0</v>
      </c>
      <c r="BY189" s="56">
        <v>0</v>
      </c>
      <c r="BZ189" s="56">
        <v>0</v>
      </c>
      <c r="CA189" s="57">
        <v>0</v>
      </c>
      <c r="CB189" s="56">
        <v>0</v>
      </c>
      <c r="CC189" s="56">
        <v>0</v>
      </c>
      <c r="CD189" s="56">
        <v>0</v>
      </c>
      <c r="CE189" s="57">
        <v>0</v>
      </c>
      <c r="CF189" s="56">
        <v>0</v>
      </c>
      <c r="CG189" s="56">
        <v>0</v>
      </c>
      <c r="CH189" s="56">
        <v>0</v>
      </c>
      <c r="CI189" s="56">
        <v>0</v>
      </c>
      <c r="CJ189" s="54">
        <v>0</v>
      </c>
      <c r="CK189" s="56">
        <v>0</v>
      </c>
      <c r="CL189" s="56">
        <v>0</v>
      </c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>
        <v>0</v>
      </c>
      <c r="BV190" s="57">
        <v>0</v>
      </c>
      <c r="BW190" s="56">
        <v>0</v>
      </c>
      <c r="BX190" s="56">
        <v>0</v>
      </c>
      <c r="BY190" s="56">
        <v>0</v>
      </c>
      <c r="BZ190" s="56">
        <v>0</v>
      </c>
      <c r="CA190" s="57">
        <v>0</v>
      </c>
      <c r="CB190" s="56">
        <v>0</v>
      </c>
      <c r="CC190" s="56">
        <v>0</v>
      </c>
      <c r="CD190" s="56">
        <v>0</v>
      </c>
      <c r="CE190" s="57">
        <v>0</v>
      </c>
      <c r="CF190" s="56">
        <v>0</v>
      </c>
      <c r="CG190" s="56">
        <v>0</v>
      </c>
      <c r="CH190" s="56">
        <v>0</v>
      </c>
      <c r="CI190" s="56">
        <v>0</v>
      </c>
      <c r="CJ190" s="54">
        <v>0</v>
      </c>
      <c r="CK190" s="56">
        <v>0</v>
      </c>
      <c r="CL190" s="56">
        <v>0</v>
      </c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>
        <v>0</v>
      </c>
      <c r="BV191" s="57">
        <v>0</v>
      </c>
      <c r="BW191" s="56">
        <v>0</v>
      </c>
      <c r="BX191" s="64">
        <v>1</v>
      </c>
      <c r="BY191" s="56">
        <v>0</v>
      </c>
      <c r="BZ191" s="64">
        <v>1</v>
      </c>
      <c r="CA191" s="57">
        <v>0</v>
      </c>
      <c r="CB191" s="56">
        <v>0</v>
      </c>
      <c r="CC191" s="56">
        <v>0</v>
      </c>
      <c r="CD191" s="56">
        <v>0</v>
      </c>
      <c r="CE191" s="57">
        <v>0</v>
      </c>
      <c r="CF191" s="56">
        <v>0</v>
      </c>
      <c r="CG191" s="56">
        <v>0</v>
      </c>
      <c r="CH191" s="56">
        <v>0</v>
      </c>
      <c r="CI191" s="64">
        <v>1</v>
      </c>
      <c r="CJ191" s="54">
        <v>0</v>
      </c>
      <c r="CK191" s="56">
        <v>0</v>
      </c>
      <c r="CL191" s="56">
        <v>0</v>
      </c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3</v>
      </c>
      <c r="DO191" s="55" t="s">
        <v>201</v>
      </c>
    </row>
    <row r="192" spans="2:119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>
        <v>0</v>
      </c>
      <c r="BV192" s="57">
        <v>0</v>
      </c>
      <c r="BW192" s="56">
        <v>0</v>
      </c>
      <c r="BX192" s="56">
        <v>0</v>
      </c>
      <c r="BY192" s="56">
        <v>0</v>
      </c>
      <c r="BZ192" s="56">
        <v>0</v>
      </c>
      <c r="CA192" s="57">
        <v>0</v>
      </c>
      <c r="CB192" s="56">
        <v>0</v>
      </c>
      <c r="CC192" s="56">
        <v>0</v>
      </c>
      <c r="CD192" s="56">
        <v>0</v>
      </c>
      <c r="CE192" s="57">
        <v>0</v>
      </c>
      <c r="CF192" s="56">
        <v>0</v>
      </c>
      <c r="CG192" s="56">
        <v>0</v>
      </c>
      <c r="CH192" s="56">
        <v>0</v>
      </c>
      <c r="CI192" s="56">
        <v>0</v>
      </c>
      <c r="CJ192" s="54">
        <v>0</v>
      </c>
      <c r="CK192" s="56">
        <v>0</v>
      </c>
      <c r="CL192" s="56">
        <v>0</v>
      </c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>
        <v>0</v>
      </c>
      <c r="BV193" s="57">
        <v>0</v>
      </c>
      <c r="BW193" s="56">
        <v>0</v>
      </c>
      <c r="BX193" s="56">
        <v>0</v>
      </c>
      <c r="BY193" s="56">
        <v>0</v>
      </c>
      <c r="BZ193" s="56">
        <v>0</v>
      </c>
      <c r="CA193" s="57">
        <v>0</v>
      </c>
      <c r="CB193" s="56">
        <v>0</v>
      </c>
      <c r="CC193" s="56">
        <v>0</v>
      </c>
      <c r="CD193" s="56">
        <v>0</v>
      </c>
      <c r="CE193" s="57">
        <v>0</v>
      </c>
      <c r="CF193" s="56">
        <v>0</v>
      </c>
      <c r="CG193" s="56">
        <v>0</v>
      </c>
      <c r="CH193" s="56">
        <v>0</v>
      </c>
      <c r="CI193" s="56">
        <v>0</v>
      </c>
      <c r="CJ193" s="54">
        <v>0</v>
      </c>
      <c r="CK193" s="56">
        <v>0</v>
      </c>
      <c r="CL193" s="56">
        <v>0</v>
      </c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>
        <v>0</v>
      </c>
      <c r="BV194" s="57">
        <v>0</v>
      </c>
      <c r="BW194" s="56">
        <v>0</v>
      </c>
      <c r="BX194" s="56">
        <v>0</v>
      </c>
      <c r="BY194" s="56">
        <v>0</v>
      </c>
      <c r="BZ194" s="56">
        <v>0</v>
      </c>
      <c r="CA194" s="57">
        <v>0</v>
      </c>
      <c r="CB194" s="56">
        <v>0</v>
      </c>
      <c r="CC194" s="56">
        <v>0</v>
      </c>
      <c r="CD194" s="56">
        <v>0</v>
      </c>
      <c r="CE194" s="57">
        <v>0</v>
      </c>
      <c r="CF194" s="56">
        <v>0</v>
      </c>
      <c r="CG194" s="56">
        <v>0</v>
      </c>
      <c r="CH194" s="56">
        <v>0</v>
      </c>
      <c r="CI194" s="56">
        <v>0</v>
      </c>
      <c r="CJ194" s="54">
        <v>0</v>
      </c>
      <c r="CK194" s="56">
        <v>0</v>
      </c>
      <c r="CL194" s="56">
        <v>0</v>
      </c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>
        <v>0</v>
      </c>
      <c r="BV195" s="76">
        <v>0</v>
      </c>
      <c r="BW195" s="75">
        <v>0</v>
      </c>
      <c r="BX195" s="75">
        <v>0.11</v>
      </c>
      <c r="BY195" s="75">
        <v>0</v>
      </c>
      <c r="BZ195" s="75">
        <v>0.11</v>
      </c>
      <c r="CA195" s="76">
        <v>0</v>
      </c>
      <c r="CB195" s="75">
        <v>0</v>
      </c>
      <c r="CC195" s="75">
        <v>0</v>
      </c>
      <c r="CD195" s="75">
        <v>0</v>
      </c>
      <c r="CE195" s="76">
        <v>0</v>
      </c>
      <c r="CF195" s="75">
        <v>0</v>
      </c>
      <c r="CG195" s="75">
        <v>0</v>
      </c>
      <c r="CH195" s="75">
        <v>0</v>
      </c>
      <c r="CI195" s="75">
        <v>0.11</v>
      </c>
      <c r="CJ195" s="77">
        <v>0</v>
      </c>
      <c r="CK195" s="75">
        <v>0</v>
      </c>
      <c r="CL195" s="75">
        <v>0</v>
      </c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0.33</v>
      </c>
      <c r="DO195" s="74" t="s">
        <v>205</v>
      </c>
    </row>
    <row r="196" spans="2:119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>
        <v>0.01</v>
      </c>
      <c r="BV196" s="63">
        <v>0.01</v>
      </c>
      <c r="BW196" s="62">
        <v>0</v>
      </c>
      <c r="BX196" s="62">
        <v>0.01</v>
      </c>
      <c r="BY196" s="62">
        <v>0.01</v>
      </c>
      <c r="BZ196" s="62">
        <v>0.02</v>
      </c>
      <c r="CA196" s="63">
        <v>0.01</v>
      </c>
      <c r="CB196" s="62">
        <v>0</v>
      </c>
      <c r="CC196" s="62">
        <v>0.01</v>
      </c>
      <c r="CD196" s="62">
        <v>0</v>
      </c>
      <c r="CE196" s="63">
        <v>0.01</v>
      </c>
      <c r="CF196" s="62">
        <v>0.01</v>
      </c>
      <c r="CG196" s="62">
        <v>0.01</v>
      </c>
      <c r="CH196" s="62">
        <v>0.01</v>
      </c>
      <c r="CI196" s="62">
        <v>0.01</v>
      </c>
      <c r="CJ196" s="60">
        <v>0.01</v>
      </c>
      <c r="CK196" s="62">
        <v>0.01</v>
      </c>
      <c r="CL196" s="62">
        <v>0.01</v>
      </c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0.23000000000000007</v>
      </c>
      <c r="DO196" s="61" t="s">
        <v>206</v>
      </c>
    </row>
    <row r="197" spans="2:119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>
        <v>1</v>
      </c>
      <c r="BV197" s="47">
        <v>2</v>
      </c>
      <c r="BW197" s="45">
        <v>1</v>
      </c>
      <c r="BX197" s="45">
        <v>1</v>
      </c>
      <c r="BY197" s="45">
        <v>0</v>
      </c>
      <c r="BZ197" s="45">
        <v>0</v>
      </c>
      <c r="CA197" s="131">
        <v>1</v>
      </c>
      <c r="CB197" s="45">
        <v>0</v>
      </c>
      <c r="CC197" s="45">
        <v>0</v>
      </c>
      <c r="CD197" s="45">
        <v>1</v>
      </c>
      <c r="CE197" s="47">
        <v>1</v>
      </c>
      <c r="CF197" s="45">
        <v>0</v>
      </c>
      <c r="CG197" s="45">
        <v>0</v>
      </c>
      <c r="CH197" s="45">
        <v>0</v>
      </c>
      <c r="CI197" s="45">
        <v>0</v>
      </c>
      <c r="CJ197" s="48">
        <v>0</v>
      </c>
      <c r="CK197" s="45">
        <v>0</v>
      </c>
      <c r="CL197" s="45">
        <v>0</v>
      </c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29</v>
      </c>
      <c r="DO197" s="43" t="s">
        <v>198</v>
      </c>
    </row>
    <row r="198" spans="2:119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>
        <v>1</v>
      </c>
      <c r="BV198" s="47">
        <v>2</v>
      </c>
      <c r="BW198" s="45">
        <v>2</v>
      </c>
      <c r="BX198" s="45">
        <v>1</v>
      </c>
      <c r="BY198" s="45">
        <v>0</v>
      </c>
      <c r="BZ198" s="45">
        <v>0</v>
      </c>
      <c r="CA198" s="47">
        <v>0</v>
      </c>
      <c r="CB198" s="45">
        <v>1</v>
      </c>
      <c r="CC198" s="45">
        <v>2</v>
      </c>
      <c r="CD198" s="45">
        <v>2</v>
      </c>
      <c r="CE198" s="47">
        <v>1</v>
      </c>
      <c r="CF198" s="45">
        <v>0</v>
      </c>
      <c r="CG198" s="45">
        <v>0</v>
      </c>
      <c r="CH198" s="45">
        <v>1</v>
      </c>
      <c r="CI198" s="45">
        <v>2</v>
      </c>
      <c r="CJ198" s="48">
        <v>0</v>
      </c>
      <c r="CK198" s="45">
        <v>0</v>
      </c>
      <c r="CL198" s="45">
        <v>0</v>
      </c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24</v>
      </c>
      <c r="DO198" s="43" t="s">
        <v>200</v>
      </c>
    </row>
    <row r="199" spans="2:119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>
        <v>6</v>
      </c>
      <c r="BV199" s="47">
        <v>2</v>
      </c>
      <c r="BW199" s="45">
        <v>4</v>
      </c>
      <c r="BX199" s="45">
        <v>4</v>
      </c>
      <c r="BY199" s="45">
        <v>2</v>
      </c>
      <c r="BZ199" s="45">
        <v>1</v>
      </c>
      <c r="CA199" s="47">
        <v>3</v>
      </c>
      <c r="CB199" s="45">
        <v>0</v>
      </c>
      <c r="CC199" s="45">
        <v>0</v>
      </c>
      <c r="CD199" s="45">
        <v>1</v>
      </c>
      <c r="CE199" s="47">
        <v>0</v>
      </c>
      <c r="CF199" s="45">
        <v>1</v>
      </c>
      <c r="CG199" s="45">
        <v>0</v>
      </c>
      <c r="CH199" s="45">
        <v>0</v>
      </c>
      <c r="CI199" s="45">
        <v>2</v>
      </c>
      <c r="CJ199" s="48">
        <v>0</v>
      </c>
      <c r="CK199" s="45">
        <v>1</v>
      </c>
      <c r="CL199" s="45">
        <v>2</v>
      </c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37</v>
      </c>
      <c r="DO199" s="43" t="s">
        <v>201</v>
      </c>
    </row>
    <row r="200" spans="2:119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>
        <v>12</v>
      </c>
      <c r="BV200" s="47">
        <v>7</v>
      </c>
      <c r="BW200" s="45">
        <v>10</v>
      </c>
      <c r="BX200" s="45">
        <v>5</v>
      </c>
      <c r="BY200" s="45">
        <v>9</v>
      </c>
      <c r="BZ200" s="45">
        <v>5</v>
      </c>
      <c r="CA200" s="47">
        <v>6</v>
      </c>
      <c r="CB200" s="45">
        <v>6</v>
      </c>
      <c r="CC200" s="45">
        <v>5</v>
      </c>
      <c r="CD200" s="45">
        <v>6</v>
      </c>
      <c r="CE200" s="47">
        <v>5</v>
      </c>
      <c r="CF200" s="45">
        <v>4</v>
      </c>
      <c r="CG200" s="45">
        <v>15</v>
      </c>
      <c r="CH200" s="45">
        <v>12</v>
      </c>
      <c r="CI200" s="45">
        <v>15</v>
      </c>
      <c r="CJ200" s="48">
        <v>24</v>
      </c>
      <c r="CK200" s="45">
        <v>23</v>
      </c>
      <c r="CL200" s="45">
        <v>21</v>
      </c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274</v>
      </c>
      <c r="DO200" s="43" t="s">
        <v>202</v>
      </c>
    </row>
    <row r="201" spans="2:119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>
        <v>1</v>
      </c>
      <c r="BV201" s="47">
        <v>1</v>
      </c>
      <c r="BW201" s="45">
        <v>1</v>
      </c>
      <c r="BX201" s="45">
        <v>1</v>
      </c>
      <c r="BY201" s="45">
        <v>0</v>
      </c>
      <c r="BZ201" s="45">
        <v>2</v>
      </c>
      <c r="CA201" s="47">
        <v>1</v>
      </c>
      <c r="CB201" s="45">
        <v>2</v>
      </c>
      <c r="CC201" s="45">
        <v>1</v>
      </c>
      <c r="CD201" s="45">
        <v>2</v>
      </c>
      <c r="CE201" s="47">
        <v>1</v>
      </c>
      <c r="CF201" s="45">
        <v>0</v>
      </c>
      <c r="CG201" s="45">
        <v>1</v>
      </c>
      <c r="CH201" s="45">
        <v>1</v>
      </c>
      <c r="CI201" s="45">
        <v>1</v>
      </c>
      <c r="CJ201" s="48">
        <v>2</v>
      </c>
      <c r="CK201" s="45">
        <v>1</v>
      </c>
      <c r="CL201" s="45">
        <v>3</v>
      </c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32</v>
      </c>
      <c r="DO201" s="43" t="s">
        <v>203</v>
      </c>
    </row>
    <row r="202" spans="2:119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>
        <v>5</v>
      </c>
      <c r="BV202" s="47">
        <v>5</v>
      </c>
      <c r="BW202" s="45">
        <v>2</v>
      </c>
      <c r="BX202" s="45">
        <v>3</v>
      </c>
      <c r="BY202" s="45">
        <v>1</v>
      </c>
      <c r="BZ202" s="45">
        <v>3</v>
      </c>
      <c r="CA202" s="47">
        <v>0</v>
      </c>
      <c r="CB202" s="45">
        <v>1</v>
      </c>
      <c r="CC202" s="45">
        <v>4</v>
      </c>
      <c r="CD202" s="45">
        <v>4</v>
      </c>
      <c r="CE202" s="47">
        <v>4</v>
      </c>
      <c r="CF202" s="45">
        <v>9</v>
      </c>
      <c r="CG202" s="45">
        <v>6</v>
      </c>
      <c r="CH202" s="45">
        <v>5</v>
      </c>
      <c r="CI202" s="45">
        <v>6</v>
      </c>
      <c r="CJ202" s="48">
        <v>7</v>
      </c>
      <c r="CK202" s="45">
        <v>6</v>
      </c>
      <c r="CL202" s="45">
        <v>5</v>
      </c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106</v>
      </c>
      <c r="DO202" s="43" t="s">
        <v>204</v>
      </c>
    </row>
    <row r="203" spans="2:119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>
        <v>26</v>
      </c>
      <c r="BV203" s="72">
        <v>19</v>
      </c>
      <c r="BW203" s="71">
        <v>20</v>
      </c>
      <c r="BX203" s="71">
        <v>15</v>
      </c>
      <c r="BY203" s="71">
        <v>12</v>
      </c>
      <c r="BZ203" s="71">
        <v>11</v>
      </c>
      <c r="CA203" s="72">
        <v>11</v>
      </c>
      <c r="CB203" s="71">
        <v>10</v>
      </c>
      <c r="CC203" s="71">
        <v>12</v>
      </c>
      <c r="CD203" s="71">
        <v>16</v>
      </c>
      <c r="CE203" s="72">
        <v>12</v>
      </c>
      <c r="CF203" s="71">
        <v>14</v>
      </c>
      <c r="CG203" s="71">
        <v>22</v>
      </c>
      <c r="CH203" s="71">
        <v>19</v>
      </c>
      <c r="CI203" s="71">
        <v>26</v>
      </c>
      <c r="CJ203" s="73">
        <v>33</v>
      </c>
      <c r="CK203" s="71">
        <v>31</v>
      </c>
      <c r="CL203" s="71">
        <v>31</v>
      </c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502</v>
      </c>
      <c r="DO203" s="70" t="s">
        <v>205</v>
      </c>
    </row>
    <row r="204" spans="2:119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>
        <v>293</v>
      </c>
      <c r="BV204" s="53">
        <v>249</v>
      </c>
      <c r="BW204" s="51">
        <v>234</v>
      </c>
      <c r="BX204" s="51">
        <v>234</v>
      </c>
      <c r="BY204" s="51">
        <v>210</v>
      </c>
      <c r="BZ204" s="51">
        <v>232</v>
      </c>
      <c r="CA204" s="53">
        <v>225</v>
      </c>
      <c r="CB204" s="51">
        <v>278</v>
      </c>
      <c r="CC204" s="51">
        <v>258</v>
      </c>
      <c r="CD204" s="51">
        <v>295</v>
      </c>
      <c r="CE204" s="53">
        <v>258</v>
      </c>
      <c r="CF204" s="51">
        <v>251</v>
      </c>
      <c r="CG204" s="51">
        <v>358</v>
      </c>
      <c r="CH204" s="51">
        <v>316</v>
      </c>
      <c r="CI204" s="51">
        <v>318</v>
      </c>
      <c r="CJ204" s="52">
        <v>331</v>
      </c>
      <c r="CK204" s="51">
        <v>328</v>
      </c>
      <c r="CL204" s="51">
        <v>299</v>
      </c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6986</v>
      </c>
      <c r="DO204" s="50" t="s">
        <v>206</v>
      </c>
    </row>
    <row r="205" spans="2:119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>
        <v>1</v>
      </c>
      <c r="BV205" s="57">
        <v>2</v>
      </c>
      <c r="BW205" s="56">
        <v>1</v>
      </c>
      <c r="BX205" s="56">
        <v>1</v>
      </c>
      <c r="BY205" s="56">
        <v>0</v>
      </c>
      <c r="BZ205" s="56">
        <v>0</v>
      </c>
      <c r="CA205" s="57">
        <v>1</v>
      </c>
      <c r="CB205" s="56">
        <v>0</v>
      </c>
      <c r="CC205" s="56">
        <v>0</v>
      </c>
      <c r="CD205" s="56">
        <v>1</v>
      </c>
      <c r="CE205" s="57">
        <v>1</v>
      </c>
      <c r="CF205" s="56">
        <v>0</v>
      </c>
      <c r="CG205" s="56">
        <v>0</v>
      </c>
      <c r="CH205" s="56">
        <v>0</v>
      </c>
      <c r="CI205" s="56">
        <v>0</v>
      </c>
      <c r="CJ205" s="54">
        <v>0</v>
      </c>
      <c r="CK205" s="56">
        <v>0</v>
      </c>
      <c r="CL205" s="56">
        <v>0</v>
      </c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29</v>
      </c>
      <c r="DO205" s="55" t="s">
        <v>198</v>
      </c>
    </row>
    <row r="206" spans="2:119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>
        <v>0.5</v>
      </c>
      <c r="BV206" s="57">
        <v>1</v>
      </c>
      <c r="BW206" s="56">
        <v>1</v>
      </c>
      <c r="BX206" s="56">
        <v>0.5</v>
      </c>
      <c r="BY206" s="56">
        <v>0</v>
      </c>
      <c r="BZ206" s="56">
        <v>0</v>
      </c>
      <c r="CA206" s="57">
        <v>0</v>
      </c>
      <c r="CB206" s="56">
        <v>0.5</v>
      </c>
      <c r="CC206" s="56">
        <v>1</v>
      </c>
      <c r="CD206" s="56">
        <v>1</v>
      </c>
      <c r="CE206" s="57">
        <v>0.5</v>
      </c>
      <c r="CF206" s="56">
        <v>0</v>
      </c>
      <c r="CG206" s="56">
        <v>0</v>
      </c>
      <c r="CH206" s="56">
        <v>0.5</v>
      </c>
      <c r="CI206" s="56">
        <v>1</v>
      </c>
      <c r="CJ206" s="54">
        <v>0</v>
      </c>
      <c r="CK206" s="56">
        <v>0</v>
      </c>
      <c r="CL206" s="56">
        <v>0</v>
      </c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12</v>
      </c>
      <c r="DO206" s="55" t="s">
        <v>200</v>
      </c>
    </row>
    <row r="207" spans="2:119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>
        <v>6</v>
      </c>
      <c r="BV207" s="57">
        <v>2</v>
      </c>
      <c r="BW207" s="56">
        <v>4</v>
      </c>
      <c r="BX207" s="56">
        <v>4</v>
      </c>
      <c r="BY207" s="56">
        <v>2</v>
      </c>
      <c r="BZ207" s="56">
        <v>1</v>
      </c>
      <c r="CA207" s="57">
        <v>3</v>
      </c>
      <c r="CB207" s="56">
        <v>0</v>
      </c>
      <c r="CC207" s="56">
        <v>0</v>
      </c>
      <c r="CD207" s="56">
        <v>1</v>
      </c>
      <c r="CE207" s="57">
        <v>0</v>
      </c>
      <c r="CF207" s="56">
        <v>1</v>
      </c>
      <c r="CG207" s="56">
        <v>0</v>
      </c>
      <c r="CH207" s="56">
        <v>0</v>
      </c>
      <c r="CI207" s="56">
        <v>2</v>
      </c>
      <c r="CJ207" s="54">
        <v>0</v>
      </c>
      <c r="CK207" s="56">
        <v>1</v>
      </c>
      <c r="CL207" s="56">
        <v>2</v>
      </c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37</v>
      </c>
      <c r="DO207" s="55" t="s">
        <v>201</v>
      </c>
    </row>
    <row r="208" spans="2:119">
      <c r="B208" s="54"/>
      <c r="C208" s="17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>
        <v>4</v>
      </c>
      <c r="BV208" s="57">
        <v>2.33</v>
      </c>
      <c r="BW208" s="56">
        <v>3.33</v>
      </c>
      <c r="BX208" s="56">
        <v>1.67</v>
      </c>
      <c r="BY208" s="56">
        <v>3</v>
      </c>
      <c r="BZ208" s="56">
        <v>1.67</v>
      </c>
      <c r="CA208" s="57">
        <v>2</v>
      </c>
      <c r="CB208" s="56">
        <v>2</v>
      </c>
      <c r="CC208" s="56">
        <v>1.67</v>
      </c>
      <c r="CD208" s="56">
        <v>2</v>
      </c>
      <c r="CE208" s="57">
        <v>1.67</v>
      </c>
      <c r="CF208" s="56">
        <v>1.33</v>
      </c>
      <c r="CG208" s="56">
        <v>5</v>
      </c>
      <c r="CH208" s="56">
        <v>4</v>
      </c>
      <c r="CI208" s="56">
        <v>5</v>
      </c>
      <c r="CJ208" s="58">
        <v>8</v>
      </c>
      <c r="CK208" s="64">
        <v>7.67</v>
      </c>
      <c r="CL208" s="64">
        <v>7</v>
      </c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91.350000000000009</v>
      </c>
      <c r="DO208" s="55" t="s">
        <v>202</v>
      </c>
    </row>
    <row r="209" spans="2:119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>
        <v>1</v>
      </c>
      <c r="BV209" s="57">
        <v>1</v>
      </c>
      <c r="BW209" s="56">
        <v>1</v>
      </c>
      <c r="BX209" s="56">
        <v>1</v>
      </c>
      <c r="BY209" s="56">
        <v>0</v>
      </c>
      <c r="BZ209" s="56">
        <v>2</v>
      </c>
      <c r="CA209" s="57">
        <v>1</v>
      </c>
      <c r="CB209" s="56">
        <v>2</v>
      </c>
      <c r="CC209" s="56">
        <v>1</v>
      </c>
      <c r="CD209" s="56">
        <v>2</v>
      </c>
      <c r="CE209" s="57">
        <v>1</v>
      </c>
      <c r="CF209" s="56">
        <v>0</v>
      </c>
      <c r="CG209" s="56">
        <v>1</v>
      </c>
      <c r="CH209" s="56">
        <v>1</v>
      </c>
      <c r="CI209" s="56">
        <v>1</v>
      </c>
      <c r="CJ209" s="54">
        <v>2</v>
      </c>
      <c r="CK209" s="56">
        <v>1</v>
      </c>
      <c r="CL209" s="56">
        <v>3</v>
      </c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32</v>
      </c>
      <c r="DO209" s="55" t="s">
        <v>203</v>
      </c>
    </row>
    <row r="210" spans="2:119">
      <c r="B210" s="54"/>
      <c r="C210" s="17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>
        <v>5</v>
      </c>
      <c r="BV210" s="57">
        <v>5</v>
      </c>
      <c r="BW210" s="56">
        <v>2</v>
      </c>
      <c r="BX210" s="56">
        <v>3</v>
      </c>
      <c r="BY210" s="56">
        <v>1</v>
      </c>
      <c r="BZ210" s="56">
        <v>3</v>
      </c>
      <c r="CA210" s="57">
        <v>0</v>
      </c>
      <c r="CB210" s="56">
        <v>1</v>
      </c>
      <c r="CC210" s="56">
        <v>4</v>
      </c>
      <c r="CD210" s="56">
        <v>4</v>
      </c>
      <c r="CE210" s="57">
        <v>4</v>
      </c>
      <c r="CF210" s="64">
        <v>9</v>
      </c>
      <c r="CG210" s="64">
        <v>6</v>
      </c>
      <c r="CH210" s="64">
        <v>5</v>
      </c>
      <c r="CI210" s="64">
        <v>6</v>
      </c>
      <c r="CJ210" s="58">
        <v>7</v>
      </c>
      <c r="CK210" s="64">
        <v>6</v>
      </c>
      <c r="CL210" s="64">
        <v>5</v>
      </c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106</v>
      </c>
      <c r="DO210" s="55" t="s">
        <v>204</v>
      </c>
    </row>
    <row r="211" spans="2:119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>
        <v>2.89</v>
      </c>
      <c r="BV211" s="76">
        <v>2.11</v>
      </c>
      <c r="BW211" s="75">
        <v>2.2200000000000002</v>
      </c>
      <c r="BX211" s="75">
        <v>1.67</v>
      </c>
      <c r="BY211" s="75">
        <v>1.33</v>
      </c>
      <c r="BZ211" s="75">
        <v>1.22</v>
      </c>
      <c r="CA211" s="76">
        <v>1.22</v>
      </c>
      <c r="CB211" s="75">
        <v>1.1100000000000001</v>
      </c>
      <c r="CC211" s="75">
        <v>1.33</v>
      </c>
      <c r="CD211" s="75">
        <v>1.78</v>
      </c>
      <c r="CE211" s="76">
        <v>1.33</v>
      </c>
      <c r="CF211" s="75">
        <v>1.56</v>
      </c>
      <c r="CG211" s="75">
        <v>2.44</v>
      </c>
      <c r="CH211" s="75">
        <v>2.11</v>
      </c>
      <c r="CI211" s="75">
        <v>2.89</v>
      </c>
      <c r="CJ211" s="77">
        <v>3.67</v>
      </c>
      <c r="CK211" s="75">
        <v>3.44</v>
      </c>
      <c r="CL211" s="75">
        <v>3.44</v>
      </c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55.759999999999991</v>
      </c>
      <c r="DO211" s="74" t="s">
        <v>205</v>
      </c>
    </row>
    <row r="212" spans="2:119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>
        <v>0.42</v>
      </c>
      <c r="BV212" s="63">
        <v>0.36</v>
      </c>
      <c r="BW212" s="62">
        <v>0.34</v>
      </c>
      <c r="BX212" s="62">
        <v>0.34</v>
      </c>
      <c r="BY212" s="62">
        <v>0.3</v>
      </c>
      <c r="BZ212" s="62">
        <v>0.34</v>
      </c>
      <c r="CA212" s="63">
        <v>0.33</v>
      </c>
      <c r="CB212" s="62">
        <v>0.4</v>
      </c>
      <c r="CC212" s="62">
        <v>0.37</v>
      </c>
      <c r="CD212" s="62">
        <v>0.43</v>
      </c>
      <c r="CE212" s="63">
        <v>0.38</v>
      </c>
      <c r="CF212" s="62">
        <v>0.36</v>
      </c>
      <c r="CG212" s="62">
        <v>0.52</v>
      </c>
      <c r="CH212" s="62">
        <v>0.46</v>
      </c>
      <c r="CI212" s="62">
        <v>0.46</v>
      </c>
      <c r="CJ212" s="60">
        <v>0.48</v>
      </c>
      <c r="CK212" s="62">
        <v>0.47</v>
      </c>
      <c r="CL212" s="62">
        <v>0.44</v>
      </c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10.160000000000002</v>
      </c>
      <c r="DO212" s="61" t="s">
        <v>206</v>
      </c>
    </row>
    <row r="213" spans="2:119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>
        <v>0</v>
      </c>
      <c r="BV213" s="47">
        <v>0</v>
      </c>
      <c r="BW213" s="45">
        <v>0</v>
      </c>
      <c r="BX213" s="45">
        <v>0</v>
      </c>
      <c r="BY213" s="45">
        <v>0</v>
      </c>
      <c r="BZ213" s="45">
        <v>0</v>
      </c>
      <c r="CA213" s="47">
        <v>0</v>
      </c>
      <c r="CB213" s="45">
        <v>0</v>
      </c>
      <c r="CC213" s="45">
        <v>0</v>
      </c>
      <c r="CD213" s="45">
        <v>0</v>
      </c>
      <c r="CE213" s="47">
        <v>0</v>
      </c>
      <c r="CF213" s="45">
        <v>0</v>
      </c>
      <c r="CG213" s="45">
        <v>1</v>
      </c>
      <c r="CH213" s="44">
        <v>0</v>
      </c>
      <c r="CI213" s="45">
        <v>0</v>
      </c>
      <c r="CJ213" s="48">
        <v>0</v>
      </c>
      <c r="CK213" s="45">
        <v>0</v>
      </c>
      <c r="CL213" s="45">
        <v>1</v>
      </c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2</v>
      </c>
      <c r="DO213" s="43" t="s">
        <v>198</v>
      </c>
    </row>
    <row r="214" spans="2:119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>
        <v>1</v>
      </c>
      <c r="BV214" s="47">
        <v>0</v>
      </c>
      <c r="BW214" s="45">
        <v>0</v>
      </c>
      <c r="BX214" s="45">
        <v>1</v>
      </c>
      <c r="BY214" s="45">
        <v>0</v>
      </c>
      <c r="BZ214" s="45">
        <v>0</v>
      </c>
      <c r="CA214" s="47">
        <v>1</v>
      </c>
      <c r="CB214" s="45">
        <v>0</v>
      </c>
      <c r="CC214" s="45">
        <v>0</v>
      </c>
      <c r="CD214" s="45">
        <v>0</v>
      </c>
      <c r="CE214" s="47">
        <v>0</v>
      </c>
      <c r="CF214" s="45">
        <v>0</v>
      </c>
      <c r="CG214" s="45">
        <v>0</v>
      </c>
      <c r="CH214" s="45">
        <v>0</v>
      </c>
      <c r="CI214" s="45">
        <v>0</v>
      </c>
      <c r="CJ214" s="48">
        <v>0</v>
      </c>
      <c r="CK214" s="45">
        <v>0</v>
      </c>
      <c r="CL214" s="45">
        <v>1</v>
      </c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4</v>
      </c>
      <c r="DO214" s="43" t="s">
        <v>200</v>
      </c>
    </row>
    <row r="215" spans="2:119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>
        <v>0</v>
      </c>
      <c r="BV215" s="47">
        <v>0</v>
      </c>
      <c r="BW215" s="45">
        <v>0</v>
      </c>
      <c r="BX215" s="45">
        <v>0</v>
      </c>
      <c r="BY215" s="45">
        <v>0</v>
      </c>
      <c r="BZ215" s="45">
        <v>0</v>
      </c>
      <c r="CA215" s="47">
        <v>0</v>
      </c>
      <c r="CB215" s="45">
        <v>1</v>
      </c>
      <c r="CC215" s="45">
        <v>0</v>
      </c>
      <c r="CD215" s="45">
        <v>0</v>
      </c>
      <c r="CE215" s="47">
        <v>0</v>
      </c>
      <c r="CF215" s="45">
        <v>0</v>
      </c>
      <c r="CG215" s="45">
        <v>0</v>
      </c>
      <c r="CH215" s="45">
        <v>2</v>
      </c>
      <c r="CI215" s="45">
        <v>0</v>
      </c>
      <c r="CJ215" s="48">
        <v>0</v>
      </c>
      <c r="CK215" s="45">
        <v>0</v>
      </c>
      <c r="CL215" s="45">
        <v>0</v>
      </c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3</v>
      </c>
      <c r="DO215" s="43" t="s">
        <v>201</v>
      </c>
    </row>
    <row r="216" spans="2:119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>
        <v>0</v>
      </c>
      <c r="BV216" s="47">
        <v>0</v>
      </c>
      <c r="BW216" s="45">
        <v>0</v>
      </c>
      <c r="BX216" s="45">
        <v>0</v>
      </c>
      <c r="BY216" s="45">
        <v>0</v>
      </c>
      <c r="BZ216" s="45">
        <v>0</v>
      </c>
      <c r="CA216" s="47">
        <v>0</v>
      </c>
      <c r="CB216" s="45">
        <v>0</v>
      </c>
      <c r="CC216" s="45">
        <v>0</v>
      </c>
      <c r="CD216" s="45">
        <v>0</v>
      </c>
      <c r="CE216" s="47">
        <v>0</v>
      </c>
      <c r="CF216" s="45">
        <v>1</v>
      </c>
      <c r="CG216" s="45">
        <v>1</v>
      </c>
      <c r="CH216" s="45">
        <v>0</v>
      </c>
      <c r="CI216" s="45">
        <v>1</v>
      </c>
      <c r="CJ216" s="48">
        <v>0</v>
      </c>
      <c r="CK216" s="45">
        <v>0</v>
      </c>
      <c r="CL216" s="45">
        <v>0</v>
      </c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3</v>
      </c>
      <c r="DO216" s="43" t="s">
        <v>202</v>
      </c>
    </row>
    <row r="217" spans="2:119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>
        <v>0</v>
      </c>
      <c r="BV217" s="47">
        <v>0</v>
      </c>
      <c r="BW217" s="45">
        <v>0</v>
      </c>
      <c r="BX217" s="45">
        <v>0</v>
      </c>
      <c r="BY217" s="45">
        <v>0</v>
      </c>
      <c r="BZ217" s="45">
        <v>0</v>
      </c>
      <c r="CA217" s="47">
        <v>0</v>
      </c>
      <c r="CB217" s="45">
        <v>0</v>
      </c>
      <c r="CC217" s="45">
        <v>0</v>
      </c>
      <c r="CD217" s="45">
        <v>0</v>
      </c>
      <c r="CE217" s="47">
        <v>0</v>
      </c>
      <c r="CF217" s="45">
        <v>0</v>
      </c>
      <c r="CG217" s="45">
        <v>0</v>
      </c>
      <c r="CH217" s="45">
        <v>0</v>
      </c>
      <c r="CI217" s="45">
        <v>0</v>
      </c>
      <c r="CJ217" s="48">
        <v>0</v>
      </c>
      <c r="CK217" s="45">
        <v>0</v>
      </c>
      <c r="CL217" s="45">
        <v>0</v>
      </c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>
        <v>0</v>
      </c>
      <c r="BV218" s="47">
        <v>0</v>
      </c>
      <c r="BW218" s="45">
        <v>0</v>
      </c>
      <c r="BX218" s="45">
        <v>0</v>
      </c>
      <c r="BY218" s="45">
        <v>0</v>
      </c>
      <c r="BZ218" s="45">
        <v>0</v>
      </c>
      <c r="CA218" s="47">
        <v>0</v>
      </c>
      <c r="CB218" s="45">
        <v>0</v>
      </c>
      <c r="CC218" s="45">
        <v>0</v>
      </c>
      <c r="CD218" s="45">
        <v>0</v>
      </c>
      <c r="CE218" s="47">
        <v>0</v>
      </c>
      <c r="CF218" s="45">
        <v>0</v>
      </c>
      <c r="CG218" s="45">
        <v>0</v>
      </c>
      <c r="CH218" s="45">
        <v>0</v>
      </c>
      <c r="CI218" s="45">
        <v>0</v>
      </c>
      <c r="CJ218" s="48">
        <v>0</v>
      </c>
      <c r="CK218" s="45">
        <v>0</v>
      </c>
      <c r="CL218" s="45">
        <v>0</v>
      </c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>
        <v>1</v>
      </c>
      <c r="BV219" s="72">
        <v>0</v>
      </c>
      <c r="BW219" s="71">
        <v>0</v>
      </c>
      <c r="BX219" s="71">
        <v>1</v>
      </c>
      <c r="BY219" s="71">
        <v>0</v>
      </c>
      <c r="BZ219" s="71">
        <v>0</v>
      </c>
      <c r="CA219" s="72">
        <v>1</v>
      </c>
      <c r="CB219" s="71">
        <v>1</v>
      </c>
      <c r="CC219" s="71">
        <v>0</v>
      </c>
      <c r="CD219" s="71">
        <v>0</v>
      </c>
      <c r="CE219" s="72">
        <v>0</v>
      </c>
      <c r="CF219" s="71">
        <v>1</v>
      </c>
      <c r="CG219" s="71">
        <v>2</v>
      </c>
      <c r="CH219" s="71">
        <v>2</v>
      </c>
      <c r="CI219" s="71">
        <v>1</v>
      </c>
      <c r="CJ219" s="73">
        <v>0</v>
      </c>
      <c r="CK219" s="71">
        <v>0</v>
      </c>
      <c r="CL219" s="71">
        <v>2</v>
      </c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12</v>
      </c>
      <c r="DO219" s="70" t="s">
        <v>205</v>
      </c>
    </row>
    <row r="220" spans="2:119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>
        <v>13</v>
      </c>
      <c r="BV220" s="53">
        <v>9</v>
      </c>
      <c r="BW220" s="51">
        <v>13</v>
      </c>
      <c r="BX220" s="51">
        <v>15</v>
      </c>
      <c r="BY220" s="51">
        <v>9</v>
      </c>
      <c r="BZ220" s="51">
        <v>7</v>
      </c>
      <c r="CA220" s="53">
        <v>5</v>
      </c>
      <c r="CB220" s="51">
        <v>9</v>
      </c>
      <c r="CC220" s="51">
        <v>8</v>
      </c>
      <c r="CD220" s="51">
        <v>7</v>
      </c>
      <c r="CE220" s="53">
        <v>9</v>
      </c>
      <c r="CF220" s="51">
        <v>8</v>
      </c>
      <c r="CG220" s="51">
        <v>10</v>
      </c>
      <c r="CH220" s="51">
        <v>14</v>
      </c>
      <c r="CI220" s="51">
        <v>9</v>
      </c>
      <c r="CJ220" s="52">
        <v>14</v>
      </c>
      <c r="CK220" s="51">
        <v>7</v>
      </c>
      <c r="CL220" s="51">
        <v>10</v>
      </c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223</v>
      </c>
      <c r="DO220" s="50" t="s">
        <v>206</v>
      </c>
    </row>
    <row r="221" spans="2:119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>
        <v>0</v>
      </c>
      <c r="BV221" s="57">
        <v>0</v>
      </c>
      <c r="BW221" s="56">
        <v>0</v>
      </c>
      <c r="BX221" s="56">
        <v>0</v>
      </c>
      <c r="BY221" s="56">
        <v>0</v>
      </c>
      <c r="BZ221" s="56">
        <v>0</v>
      </c>
      <c r="CA221" s="57">
        <v>0</v>
      </c>
      <c r="CB221" s="56">
        <v>0</v>
      </c>
      <c r="CC221" s="56">
        <v>0</v>
      </c>
      <c r="CD221" s="56">
        <v>0</v>
      </c>
      <c r="CE221" s="57">
        <v>0</v>
      </c>
      <c r="CF221" s="56">
        <v>0</v>
      </c>
      <c r="CG221" s="56">
        <v>1</v>
      </c>
      <c r="CH221" s="56">
        <v>0</v>
      </c>
      <c r="CI221" s="56">
        <v>0</v>
      </c>
      <c r="CJ221" s="54">
        <v>0</v>
      </c>
      <c r="CK221" s="56">
        <v>0</v>
      </c>
      <c r="CL221" s="56">
        <v>1</v>
      </c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2</v>
      </c>
      <c r="DO221" s="55" t="s">
        <v>198</v>
      </c>
    </row>
    <row r="222" spans="2:119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>
        <v>0.5</v>
      </c>
      <c r="BV222" s="57">
        <v>0</v>
      </c>
      <c r="BW222" s="56">
        <v>0</v>
      </c>
      <c r="BX222" s="56">
        <v>0.5</v>
      </c>
      <c r="BY222" s="56">
        <v>0</v>
      </c>
      <c r="BZ222" s="56">
        <v>0</v>
      </c>
      <c r="CA222" s="57">
        <v>0.5</v>
      </c>
      <c r="CB222" s="56">
        <v>0</v>
      </c>
      <c r="CC222" s="56">
        <v>0</v>
      </c>
      <c r="CD222" s="56">
        <v>0</v>
      </c>
      <c r="CE222" s="57">
        <v>0</v>
      </c>
      <c r="CF222" s="56">
        <v>0</v>
      </c>
      <c r="CG222" s="56">
        <v>0</v>
      </c>
      <c r="CH222" s="56">
        <v>0</v>
      </c>
      <c r="CI222" s="56">
        <v>0</v>
      </c>
      <c r="CJ222" s="54">
        <v>0</v>
      </c>
      <c r="CK222" s="56">
        <v>0</v>
      </c>
      <c r="CL222" s="56">
        <v>0.5</v>
      </c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2</v>
      </c>
      <c r="DO222" s="55" t="s">
        <v>200</v>
      </c>
    </row>
    <row r="223" spans="2:119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>
        <v>0</v>
      </c>
      <c r="BV223" s="57">
        <v>0</v>
      </c>
      <c r="BW223" s="56">
        <v>0</v>
      </c>
      <c r="BX223" s="56">
        <v>0</v>
      </c>
      <c r="BY223" s="56">
        <v>0</v>
      </c>
      <c r="BZ223" s="56">
        <v>0</v>
      </c>
      <c r="CA223" s="57">
        <v>0</v>
      </c>
      <c r="CB223" s="56">
        <v>1</v>
      </c>
      <c r="CC223" s="56">
        <v>0</v>
      </c>
      <c r="CD223" s="56">
        <v>0</v>
      </c>
      <c r="CE223" s="57">
        <v>0</v>
      </c>
      <c r="CF223" s="56">
        <v>0</v>
      </c>
      <c r="CG223" s="56">
        <v>0</v>
      </c>
      <c r="CH223" s="56">
        <v>2</v>
      </c>
      <c r="CI223" s="56">
        <v>0</v>
      </c>
      <c r="CJ223" s="54">
        <v>0</v>
      </c>
      <c r="CK223" s="56">
        <v>0</v>
      </c>
      <c r="CL223" s="56">
        <v>0</v>
      </c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3</v>
      </c>
      <c r="DO223" s="55" t="s">
        <v>201</v>
      </c>
    </row>
    <row r="224" spans="2:119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>
        <v>0</v>
      </c>
      <c r="BV224" s="57">
        <v>0</v>
      </c>
      <c r="BW224" s="56">
        <v>0</v>
      </c>
      <c r="BX224" s="56">
        <v>0</v>
      </c>
      <c r="BY224" s="56">
        <v>0</v>
      </c>
      <c r="BZ224" s="56">
        <v>0</v>
      </c>
      <c r="CA224" s="57">
        <v>0</v>
      </c>
      <c r="CB224" s="56">
        <v>0</v>
      </c>
      <c r="CC224" s="56">
        <v>0</v>
      </c>
      <c r="CD224" s="56">
        <v>0</v>
      </c>
      <c r="CE224" s="57">
        <v>0</v>
      </c>
      <c r="CF224" s="56">
        <v>1</v>
      </c>
      <c r="CG224" s="56">
        <v>1</v>
      </c>
      <c r="CH224" s="56">
        <v>0</v>
      </c>
      <c r="CI224" s="56">
        <v>1</v>
      </c>
      <c r="CJ224" s="54">
        <v>0</v>
      </c>
      <c r="CK224" s="56">
        <v>0</v>
      </c>
      <c r="CL224" s="56">
        <v>0</v>
      </c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3</v>
      </c>
      <c r="DO224" s="55" t="s">
        <v>202</v>
      </c>
    </row>
    <row r="225" spans="2:119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>
        <v>0</v>
      </c>
      <c r="BV225" s="57">
        <v>0</v>
      </c>
      <c r="BW225" s="56">
        <v>0</v>
      </c>
      <c r="BX225" s="56">
        <v>0</v>
      </c>
      <c r="BY225" s="56">
        <v>0</v>
      </c>
      <c r="BZ225" s="56">
        <v>0</v>
      </c>
      <c r="CA225" s="57">
        <v>0</v>
      </c>
      <c r="CB225" s="56">
        <v>0</v>
      </c>
      <c r="CC225" s="56">
        <v>0</v>
      </c>
      <c r="CD225" s="56">
        <v>0</v>
      </c>
      <c r="CE225" s="57">
        <v>0</v>
      </c>
      <c r="CF225" s="56">
        <v>0</v>
      </c>
      <c r="CG225" s="56">
        <v>0</v>
      </c>
      <c r="CH225" s="56">
        <v>0</v>
      </c>
      <c r="CI225" s="56">
        <v>0</v>
      </c>
      <c r="CJ225" s="54">
        <v>0</v>
      </c>
      <c r="CK225" s="56">
        <v>0</v>
      </c>
      <c r="CL225" s="56">
        <v>0</v>
      </c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>
        <v>0</v>
      </c>
      <c r="BV226" s="57">
        <v>0</v>
      </c>
      <c r="BW226" s="56">
        <v>0</v>
      </c>
      <c r="BX226" s="56">
        <v>0</v>
      </c>
      <c r="BY226" s="56">
        <v>0</v>
      </c>
      <c r="BZ226" s="56">
        <v>0</v>
      </c>
      <c r="CA226" s="57">
        <v>0</v>
      </c>
      <c r="CB226" s="56">
        <v>0</v>
      </c>
      <c r="CC226" s="56">
        <v>0</v>
      </c>
      <c r="CD226" s="56">
        <v>0</v>
      </c>
      <c r="CE226" s="57">
        <v>0</v>
      </c>
      <c r="CF226" s="56">
        <v>0</v>
      </c>
      <c r="CG226" s="56">
        <v>0</v>
      </c>
      <c r="CH226" s="56">
        <v>0</v>
      </c>
      <c r="CI226" s="56">
        <v>0</v>
      </c>
      <c r="CJ226" s="54">
        <v>0</v>
      </c>
      <c r="CK226" s="56">
        <v>0</v>
      </c>
      <c r="CL226" s="56">
        <v>0</v>
      </c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>
        <v>0.14000000000000001</v>
      </c>
      <c r="BV227" s="76">
        <v>0</v>
      </c>
      <c r="BW227" s="75">
        <v>0</v>
      </c>
      <c r="BX227" s="75">
        <v>0.14000000000000001</v>
      </c>
      <c r="BY227" s="75">
        <v>0</v>
      </c>
      <c r="BZ227" s="75">
        <v>0</v>
      </c>
      <c r="CA227" s="76">
        <v>0.14000000000000001</v>
      </c>
      <c r="CB227" s="75">
        <v>0.14000000000000001</v>
      </c>
      <c r="CC227" s="75">
        <v>0</v>
      </c>
      <c r="CD227" s="75">
        <v>0</v>
      </c>
      <c r="CE227" s="76">
        <v>0</v>
      </c>
      <c r="CF227" s="75">
        <v>0.14000000000000001</v>
      </c>
      <c r="CG227" s="75">
        <v>0.28999999999999998</v>
      </c>
      <c r="CH227" s="75">
        <v>0.28999999999999998</v>
      </c>
      <c r="CI227" s="75">
        <v>0.14000000000000001</v>
      </c>
      <c r="CJ227" s="77">
        <v>0</v>
      </c>
      <c r="CK227" s="75">
        <v>0</v>
      </c>
      <c r="CL227" s="75">
        <v>0.28999999999999998</v>
      </c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1.71</v>
      </c>
      <c r="DO227" s="74" t="s">
        <v>205</v>
      </c>
    </row>
    <row r="228" spans="2:119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>
        <v>0.03</v>
      </c>
      <c r="BV228" s="63">
        <v>0.02</v>
      </c>
      <c r="BW228" s="62">
        <v>0.03</v>
      </c>
      <c r="BX228" s="62">
        <v>0.03</v>
      </c>
      <c r="BY228" s="62">
        <v>0.02</v>
      </c>
      <c r="BZ228" s="62">
        <v>0.01</v>
      </c>
      <c r="CA228" s="63">
        <v>0.01</v>
      </c>
      <c r="CB228" s="62">
        <v>0.02</v>
      </c>
      <c r="CC228" s="62">
        <v>0.02</v>
      </c>
      <c r="CD228" s="62">
        <v>0.01</v>
      </c>
      <c r="CE228" s="63">
        <v>0.02</v>
      </c>
      <c r="CF228" s="62">
        <v>0.02</v>
      </c>
      <c r="CG228" s="62">
        <v>0.02</v>
      </c>
      <c r="CH228" s="62">
        <v>0.03</v>
      </c>
      <c r="CI228" s="62">
        <v>0.02</v>
      </c>
      <c r="CJ228" s="60">
        <v>0.03</v>
      </c>
      <c r="CK228" s="62">
        <v>0.01</v>
      </c>
      <c r="CL228" s="62">
        <v>0.02</v>
      </c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0.4700000000000002</v>
      </c>
      <c r="DO228" s="61" t="s">
        <v>206</v>
      </c>
    </row>
    <row r="229" spans="2:119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>
        <v>0</v>
      </c>
      <c r="BV229" s="47">
        <v>0</v>
      </c>
      <c r="BW229" s="45">
        <v>1</v>
      </c>
      <c r="BX229" s="45">
        <v>0</v>
      </c>
      <c r="BY229" s="45">
        <v>0</v>
      </c>
      <c r="BZ229" s="45">
        <v>0</v>
      </c>
      <c r="CA229" s="47">
        <v>0</v>
      </c>
      <c r="CB229" s="45">
        <v>1</v>
      </c>
      <c r="CC229" s="45">
        <v>0</v>
      </c>
      <c r="CD229" s="45">
        <v>0</v>
      </c>
      <c r="CE229" s="47">
        <v>1</v>
      </c>
      <c r="CF229" s="45">
        <v>0</v>
      </c>
      <c r="CG229" s="45">
        <v>0</v>
      </c>
      <c r="CH229" s="45">
        <v>0</v>
      </c>
      <c r="CI229" s="45">
        <v>0</v>
      </c>
      <c r="CJ229" s="48">
        <v>0</v>
      </c>
      <c r="CK229" s="45">
        <v>0</v>
      </c>
      <c r="CL229" s="45">
        <v>0</v>
      </c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3</v>
      </c>
      <c r="DO229" s="43" t="s">
        <v>198</v>
      </c>
    </row>
    <row r="230" spans="2:119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>
        <v>0</v>
      </c>
      <c r="BV230" s="47">
        <v>0</v>
      </c>
      <c r="BW230" s="45">
        <v>1</v>
      </c>
      <c r="BX230" s="45">
        <v>0</v>
      </c>
      <c r="BY230" s="45">
        <v>0</v>
      </c>
      <c r="BZ230" s="45">
        <v>0</v>
      </c>
      <c r="CA230" s="47">
        <v>0</v>
      </c>
      <c r="CB230" s="45">
        <v>0</v>
      </c>
      <c r="CC230" s="45">
        <v>0</v>
      </c>
      <c r="CD230" s="45">
        <v>0</v>
      </c>
      <c r="CE230" s="47">
        <v>0</v>
      </c>
      <c r="CF230" s="45">
        <v>0</v>
      </c>
      <c r="CG230" s="45">
        <v>0</v>
      </c>
      <c r="CH230" s="45">
        <v>0</v>
      </c>
      <c r="CI230" s="45">
        <v>0</v>
      </c>
      <c r="CJ230" s="48">
        <v>1</v>
      </c>
      <c r="CK230" s="45">
        <v>0</v>
      </c>
      <c r="CL230" s="45">
        <v>0</v>
      </c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3</v>
      </c>
      <c r="DO230" s="43" t="s">
        <v>200</v>
      </c>
    </row>
    <row r="231" spans="2:119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>
        <v>0</v>
      </c>
      <c r="BV231" s="47">
        <v>0</v>
      </c>
      <c r="BW231" s="45">
        <v>2</v>
      </c>
      <c r="BX231" s="45">
        <v>0</v>
      </c>
      <c r="BY231" s="45">
        <v>1</v>
      </c>
      <c r="BZ231" s="45">
        <v>0</v>
      </c>
      <c r="CA231" s="47">
        <v>0</v>
      </c>
      <c r="CB231" s="45">
        <v>0</v>
      </c>
      <c r="CC231" s="45">
        <v>0</v>
      </c>
      <c r="CD231" s="45">
        <v>0</v>
      </c>
      <c r="CE231" s="47">
        <v>0</v>
      </c>
      <c r="CF231" s="45">
        <v>0</v>
      </c>
      <c r="CG231" s="45">
        <v>0</v>
      </c>
      <c r="CH231" s="45">
        <v>0</v>
      </c>
      <c r="CI231" s="45">
        <v>1</v>
      </c>
      <c r="CJ231" s="48">
        <v>0</v>
      </c>
      <c r="CK231" s="45">
        <v>0</v>
      </c>
      <c r="CL231" s="45">
        <v>2</v>
      </c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9</v>
      </c>
      <c r="DO231" s="43" t="s">
        <v>201</v>
      </c>
    </row>
    <row r="232" spans="2:119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>
        <v>0</v>
      </c>
      <c r="BV232" s="47">
        <v>0</v>
      </c>
      <c r="BW232" s="45">
        <v>0</v>
      </c>
      <c r="BX232" s="45">
        <v>1</v>
      </c>
      <c r="BY232" s="45">
        <v>0</v>
      </c>
      <c r="BZ232" s="45">
        <v>0</v>
      </c>
      <c r="CA232" s="47">
        <v>0</v>
      </c>
      <c r="CB232" s="45">
        <v>0</v>
      </c>
      <c r="CC232" s="45">
        <v>0</v>
      </c>
      <c r="CD232" s="45">
        <v>0</v>
      </c>
      <c r="CE232" s="47">
        <v>1</v>
      </c>
      <c r="CF232" s="45">
        <v>0</v>
      </c>
      <c r="CG232" s="45">
        <v>0</v>
      </c>
      <c r="CH232" s="45">
        <v>0</v>
      </c>
      <c r="CI232" s="45">
        <v>0</v>
      </c>
      <c r="CJ232" s="48">
        <v>0</v>
      </c>
      <c r="CK232" s="45">
        <v>0</v>
      </c>
      <c r="CL232" s="45">
        <v>0</v>
      </c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4</v>
      </c>
      <c r="DO232" s="43" t="s">
        <v>202</v>
      </c>
    </row>
    <row r="233" spans="2:119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>
        <v>0</v>
      </c>
      <c r="BV233" s="47">
        <v>0</v>
      </c>
      <c r="BW233" s="45">
        <v>0</v>
      </c>
      <c r="BX233" s="45">
        <v>0</v>
      </c>
      <c r="BY233" s="45">
        <v>0</v>
      </c>
      <c r="BZ233" s="45">
        <v>0</v>
      </c>
      <c r="CA233" s="47">
        <v>0</v>
      </c>
      <c r="CB233" s="45">
        <v>0</v>
      </c>
      <c r="CC233" s="45">
        <v>0</v>
      </c>
      <c r="CD233" s="45">
        <v>0</v>
      </c>
      <c r="CE233" s="47">
        <v>0</v>
      </c>
      <c r="CF233" s="45">
        <v>0</v>
      </c>
      <c r="CG233" s="45">
        <v>0</v>
      </c>
      <c r="CH233" s="45">
        <v>0</v>
      </c>
      <c r="CI233" s="45">
        <v>0</v>
      </c>
      <c r="CJ233" s="48">
        <v>0</v>
      </c>
      <c r="CK233" s="45">
        <v>0</v>
      </c>
      <c r="CL233" s="45">
        <v>0</v>
      </c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>
        <v>0</v>
      </c>
      <c r="BV234" s="47">
        <v>0</v>
      </c>
      <c r="BW234" s="45">
        <v>0</v>
      </c>
      <c r="BX234" s="45">
        <v>0</v>
      </c>
      <c r="BY234" s="45">
        <v>0</v>
      </c>
      <c r="BZ234" s="45">
        <v>0</v>
      </c>
      <c r="CA234" s="47">
        <v>0</v>
      </c>
      <c r="CB234" s="45">
        <v>0</v>
      </c>
      <c r="CC234" s="45">
        <v>0</v>
      </c>
      <c r="CD234" s="45">
        <v>0</v>
      </c>
      <c r="CE234" s="47">
        <v>0</v>
      </c>
      <c r="CF234" s="45">
        <v>0</v>
      </c>
      <c r="CG234" s="45">
        <v>0</v>
      </c>
      <c r="CH234" s="45">
        <v>0</v>
      </c>
      <c r="CI234" s="45">
        <v>0</v>
      </c>
      <c r="CJ234" s="48">
        <v>0</v>
      </c>
      <c r="CK234" s="45">
        <v>0</v>
      </c>
      <c r="CL234" s="45">
        <v>0</v>
      </c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>
        <v>0</v>
      </c>
      <c r="BV235" s="72">
        <v>0</v>
      </c>
      <c r="BW235" s="71">
        <v>4</v>
      </c>
      <c r="BX235" s="71">
        <v>1</v>
      </c>
      <c r="BY235" s="71">
        <v>1</v>
      </c>
      <c r="BZ235" s="71">
        <v>0</v>
      </c>
      <c r="CA235" s="72">
        <v>0</v>
      </c>
      <c r="CB235" s="71">
        <v>1</v>
      </c>
      <c r="CC235" s="71">
        <v>0</v>
      </c>
      <c r="CD235" s="71">
        <v>0</v>
      </c>
      <c r="CE235" s="72">
        <v>2</v>
      </c>
      <c r="CF235" s="71">
        <v>0</v>
      </c>
      <c r="CG235" s="71">
        <v>0</v>
      </c>
      <c r="CH235" s="71">
        <v>0</v>
      </c>
      <c r="CI235" s="71">
        <v>1</v>
      </c>
      <c r="CJ235" s="73">
        <v>1</v>
      </c>
      <c r="CK235" s="71">
        <v>0</v>
      </c>
      <c r="CL235" s="71">
        <v>2</v>
      </c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19</v>
      </c>
      <c r="DO235" s="70" t="s">
        <v>205</v>
      </c>
    </row>
    <row r="236" spans="2:119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>
        <v>13</v>
      </c>
      <c r="BV236" s="53">
        <v>16</v>
      </c>
      <c r="BW236" s="51">
        <v>14</v>
      </c>
      <c r="BX236" s="51">
        <v>17</v>
      </c>
      <c r="BY236" s="51">
        <v>13</v>
      </c>
      <c r="BZ236" s="51">
        <v>12</v>
      </c>
      <c r="CA236" s="53">
        <v>14</v>
      </c>
      <c r="CB236" s="51">
        <v>9</v>
      </c>
      <c r="CC236" s="51">
        <v>23</v>
      </c>
      <c r="CD236" s="51">
        <v>22</v>
      </c>
      <c r="CE236" s="53">
        <v>22</v>
      </c>
      <c r="CF236" s="51">
        <v>11</v>
      </c>
      <c r="CG236" s="51">
        <v>13</v>
      </c>
      <c r="CH236" s="51">
        <v>22</v>
      </c>
      <c r="CI236" s="51">
        <v>12</v>
      </c>
      <c r="CJ236" s="52">
        <v>19</v>
      </c>
      <c r="CK236" s="51">
        <v>20</v>
      </c>
      <c r="CL236" s="51">
        <v>20</v>
      </c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384</v>
      </c>
      <c r="DO236" s="50" t="s">
        <v>206</v>
      </c>
    </row>
    <row r="237" spans="2:119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>
        <v>0</v>
      </c>
      <c r="BV237" s="57">
        <v>0</v>
      </c>
      <c r="BW237" s="56">
        <v>1</v>
      </c>
      <c r="BX237" s="56">
        <v>0</v>
      </c>
      <c r="BY237" s="56">
        <v>0</v>
      </c>
      <c r="BZ237" s="56">
        <v>0</v>
      </c>
      <c r="CA237" s="57">
        <v>0</v>
      </c>
      <c r="CB237" s="56">
        <v>1</v>
      </c>
      <c r="CC237" s="56">
        <v>0</v>
      </c>
      <c r="CD237" s="56">
        <v>0</v>
      </c>
      <c r="CE237" s="57">
        <v>1</v>
      </c>
      <c r="CF237" s="56">
        <v>0</v>
      </c>
      <c r="CG237" s="56">
        <v>0</v>
      </c>
      <c r="CH237" s="56">
        <v>0</v>
      </c>
      <c r="CI237" s="56">
        <v>0</v>
      </c>
      <c r="CJ237" s="54">
        <v>0</v>
      </c>
      <c r="CK237" s="56">
        <v>0</v>
      </c>
      <c r="CL237" s="56">
        <v>0</v>
      </c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3</v>
      </c>
      <c r="DO237" s="55" t="s">
        <v>198</v>
      </c>
    </row>
    <row r="238" spans="2:119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>
        <v>0</v>
      </c>
      <c r="BV238" s="57">
        <v>0</v>
      </c>
      <c r="BW238" s="56">
        <v>0.5</v>
      </c>
      <c r="BX238" s="56">
        <v>0</v>
      </c>
      <c r="BY238" s="56">
        <v>0</v>
      </c>
      <c r="BZ238" s="56">
        <v>0</v>
      </c>
      <c r="CA238" s="57">
        <v>0</v>
      </c>
      <c r="CB238" s="56">
        <v>0</v>
      </c>
      <c r="CC238" s="56">
        <v>0</v>
      </c>
      <c r="CD238" s="56">
        <v>0</v>
      </c>
      <c r="CE238" s="57">
        <v>0</v>
      </c>
      <c r="CF238" s="56">
        <v>0</v>
      </c>
      <c r="CG238" s="56">
        <v>0</v>
      </c>
      <c r="CH238" s="56">
        <v>0</v>
      </c>
      <c r="CI238" s="56">
        <v>0</v>
      </c>
      <c r="CJ238" s="54">
        <v>0.5</v>
      </c>
      <c r="CK238" s="56">
        <v>0</v>
      </c>
      <c r="CL238" s="56">
        <v>0</v>
      </c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1.5</v>
      </c>
      <c r="DO238" s="55" t="s">
        <v>200</v>
      </c>
    </row>
    <row r="239" spans="2:119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>
        <v>0</v>
      </c>
      <c r="BV239" s="57">
        <v>0</v>
      </c>
      <c r="BW239" s="56">
        <v>2</v>
      </c>
      <c r="BX239" s="56">
        <v>0</v>
      </c>
      <c r="BY239" s="56">
        <v>1</v>
      </c>
      <c r="BZ239" s="56">
        <v>0</v>
      </c>
      <c r="CA239" s="57">
        <v>0</v>
      </c>
      <c r="CB239" s="56">
        <v>0</v>
      </c>
      <c r="CC239" s="56">
        <v>0</v>
      </c>
      <c r="CD239" s="56">
        <v>0</v>
      </c>
      <c r="CE239" s="57">
        <v>0</v>
      </c>
      <c r="CF239" s="56">
        <v>0</v>
      </c>
      <c r="CG239" s="56">
        <v>0</v>
      </c>
      <c r="CH239" s="56">
        <v>0</v>
      </c>
      <c r="CI239" s="56">
        <v>1</v>
      </c>
      <c r="CJ239" s="54">
        <v>0</v>
      </c>
      <c r="CK239" s="56">
        <v>0</v>
      </c>
      <c r="CL239" s="56">
        <v>2</v>
      </c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9</v>
      </c>
      <c r="DO239" s="55" t="s">
        <v>201</v>
      </c>
    </row>
    <row r="240" spans="2:119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>
        <v>0</v>
      </c>
      <c r="BV240" s="57">
        <v>0</v>
      </c>
      <c r="BW240" s="56">
        <v>0</v>
      </c>
      <c r="BX240" s="56">
        <v>1</v>
      </c>
      <c r="BY240" s="56">
        <v>0</v>
      </c>
      <c r="BZ240" s="56">
        <v>0</v>
      </c>
      <c r="CA240" s="57">
        <v>0</v>
      </c>
      <c r="CB240" s="56">
        <v>0</v>
      </c>
      <c r="CC240" s="56">
        <v>0</v>
      </c>
      <c r="CD240" s="56">
        <v>0</v>
      </c>
      <c r="CE240" s="57">
        <v>1</v>
      </c>
      <c r="CF240" s="56">
        <v>0</v>
      </c>
      <c r="CG240" s="56">
        <v>0</v>
      </c>
      <c r="CH240" s="56">
        <v>0</v>
      </c>
      <c r="CI240" s="56">
        <v>0</v>
      </c>
      <c r="CJ240" s="54">
        <v>0</v>
      </c>
      <c r="CK240" s="56">
        <v>0</v>
      </c>
      <c r="CL240" s="56">
        <v>0</v>
      </c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4</v>
      </c>
      <c r="DO240" s="55" t="s">
        <v>202</v>
      </c>
    </row>
    <row r="241" spans="2:119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>
        <v>0</v>
      </c>
      <c r="BV241" s="57">
        <v>0</v>
      </c>
      <c r="BW241" s="56">
        <v>0</v>
      </c>
      <c r="BX241" s="56">
        <v>0</v>
      </c>
      <c r="BY241" s="56">
        <v>0</v>
      </c>
      <c r="BZ241" s="56">
        <v>0</v>
      </c>
      <c r="CA241" s="57">
        <v>0</v>
      </c>
      <c r="CB241" s="56">
        <v>0</v>
      </c>
      <c r="CC241" s="56">
        <v>0</v>
      </c>
      <c r="CD241" s="56">
        <v>0</v>
      </c>
      <c r="CE241" s="57">
        <v>0</v>
      </c>
      <c r="CF241" s="56">
        <v>0</v>
      </c>
      <c r="CG241" s="56">
        <v>0</v>
      </c>
      <c r="CH241" s="56">
        <v>0</v>
      </c>
      <c r="CI241" s="56">
        <v>0</v>
      </c>
      <c r="CJ241" s="54">
        <v>0</v>
      </c>
      <c r="CK241" s="56">
        <v>0</v>
      </c>
      <c r="CL241" s="56">
        <v>0</v>
      </c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>
        <v>0</v>
      </c>
      <c r="BV242" s="57">
        <v>0</v>
      </c>
      <c r="BW242" s="56">
        <v>0</v>
      </c>
      <c r="BX242" s="56">
        <v>0</v>
      </c>
      <c r="BY242" s="56">
        <v>0</v>
      </c>
      <c r="BZ242" s="56">
        <v>0</v>
      </c>
      <c r="CA242" s="57">
        <v>0</v>
      </c>
      <c r="CB242" s="56">
        <v>0</v>
      </c>
      <c r="CC242" s="56">
        <v>0</v>
      </c>
      <c r="CD242" s="56">
        <v>0</v>
      </c>
      <c r="CE242" s="57">
        <v>0</v>
      </c>
      <c r="CF242" s="56">
        <v>0</v>
      </c>
      <c r="CG242" s="56">
        <v>0</v>
      </c>
      <c r="CH242" s="56">
        <v>0</v>
      </c>
      <c r="CI242" s="56">
        <v>0</v>
      </c>
      <c r="CJ242" s="54">
        <v>0</v>
      </c>
      <c r="CK242" s="56">
        <v>0</v>
      </c>
      <c r="CL242" s="56">
        <v>0</v>
      </c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>
        <v>0</v>
      </c>
      <c r="BV243" s="76">
        <v>0</v>
      </c>
      <c r="BW243" s="75">
        <v>0.56999999999999995</v>
      </c>
      <c r="BX243" s="75">
        <v>0.14000000000000001</v>
      </c>
      <c r="BY243" s="75">
        <v>0.14000000000000001</v>
      </c>
      <c r="BZ243" s="75">
        <v>0</v>
      </c>
      <c r="CA243" s="76">
        <v>0</v>
      </c>
      <c r="CB243" s="75">
        <v>0.14000000000000001</v>
      </c>
      <c r="CC243" s="75">
        <v>0</v>
      </c>
      <c r="CD243" s="75">
        <v>0</v>
      </c>
      <c r="CE243" s="76">
        <v>0.28999999999999998</v>
      </c>
      <c r="CF243" s="75">
        <v>0</v>
      </c>
      <c r="CG243" s="75">
        <v>0</v>
      </c>
      <c r="CH243" s="75">
        <v>0</v>
      </c>
      <c r="CI243" s="75">
        <v>0.14000000000000001</v>
      </c>
      <c r="CJ243" s="77">
        <v>0.14000000000000001</v>
      </c>
      <c r="CK243" s="75">
        <v>0</v>
      </c>
      <c r="CL243" s="75">
        <v>0.28999999999999998</v>
      </c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2.7100000000000004</v>
      </c>
      <c r="DO243" s="74" t="s">
        <v>205</v>
      </c>
    </row>
    <row r="244" spans="2:119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>
        <v>0.03</v>
      </c>
      <c r="BV244" s="63">
        <v>0.03</v>
      </c>
      <c r="BW244" s="62">
        <v>0.03</v>
      </c>
      <c r="BX244" s="62">
        <v>0.04</v>
      </c>
      <c r="BY244" s="62">
        <v>0.03</v>
      </c>
      <c r="BZ244" s="62">
        <v>0.02</v>
      </c>
      <c r="CA244" s="132">
        <v>0.03</v>
      </c>
      <c r="CB244" s="62">
        <v>0.02</v>
      </c>
      <c r="CC244" s="62">
        <v>0.05</v>
      </c>
      <c r="CD244" s="62">
        <v>0.05</v>
      </c>
      <c r="CE244" s="63">
        <v>0.05</v>
      </c>
      <c r="CF244" s="62">
        <v>0.02</v>
      </c>
      <c r="CG244" s="62">
        <v>0.03</v>
      </c>
      <c r="CH244" s="62">
        <v>0.05</v>
      </c>
      <c r="CI244" s="62">
        <v>0.02</v>
      </c>
      <c r="CJ244" s="60">
        <v>0.04</v>
      </c>
      <c r="CK244" s="62">
        <v>0.04</v>
      </c>
      <c r="CL244" s="62">
        <v>0.04</v>
      </c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0.79000000000000026</v>
      </c>
      <c r="DO244" s="61" t="s">
        <v>206</v>
      </c>
    </row>
    <row r="245" spans="2:119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>
        <v>1</v>
      </c>
      <c r="BV245" s="47">
        <v>0</v>
      </c>
      <c r="BW245" s="45">
        <v>0</v>
      </c>
      <c r="BX245" s="45">
        <v>0</v>
      </c>
      <c r="BY245" s="45">
        <v>0</v>
      </c>
      <c r="BZ245" s="45">
        <v>0</v>
      </c>
      <c r="CA245" s="47">
        <v>0</v>
      </c>
      <c r="CB245" s="45">
        <v>0</v>
      </c>
      <c r="CC245" s="45">
        <v>0</v>
      </c>
      <c r="CD245" s="45">
        <v>0</v>
      </c>
      <c r="CE245" s="47">
        <v>0</v>
      </c>
      <c r="CF245" s="45">
        <v>0</v>
      </c>
      <c r="CG245" s="45">
        <v>0</v>
      </c>
      <c r="CH245" s="45">
        <v>0</v>
      </c>
      <c r="CI245" s="45">
        <v>0</v>
      </c>
      <c r="CJ245" s="48">
        <v>0</v>
      </c>
      <c r="CK245" s="45">
        <v>0</v>
      </c>
      <c r="CL245" s="44">
        <v>0</v>
      </c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2</v>
      </c>
      <c r="DO245" s="43" t="s">
        <v>198</v>
      </c>
    </row>
    <row r="246" spans="2:119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>
        <v>0</v>
      </c>
      <c r="BV246" s="47">
        <v>0</v>
      </c>
      <c r="BW246" s="45">
        <v>0</v>
      </c>
      <c r="BX246" s="45">
        <v>0</v>
      </c>
      <c r="BY246" s="45">
        <v>0</v>
      </c>
      <c r="BZ246" s="45">
        <v>0</v>
      </c>
      <c r="CA246" s="47">
        <v>0</v>
      </c>
      <c r="CB246" s="45">
        <v>0</v>
      </c>
      <c r="CC246" s="45">
        <v>0</v>
      </c>
      <c r="CD246" s="45">
        <v>0</v>
      </c>
      <c r="CE246" s="47">
        <v>0</v>
      </c>
      <c r="CF246" s="45">
        <v>0</v>
      </c>
      <c r="CG246" s="45">
        <v>1</v>
      </c>
      <c r="CH246" s="45">
        <v>0</v>
      </c>
      <c r="CI246" s="45">
        <v>0</v>
      </c>
      <c r="CJ246" s="48">
        <v>0</v>
      </c>
      <c r="CK246" s="45">
        <v>0</v>
      </c>
      <c r="CL246" s="45">
        <v>0</v>
      </c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1</v>
      </c>
      <c r="DO246" s="43" t="s">
        <v>200</v>
      </c>
    </row>
    <row r="247" spans="2:119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>
        <v>0</v>
      </c>
      <c r="BV247" s="47">
        <v>0</v>
      </c>
      <c r="BW247" s="45">
        <v>0</v>
      </c>
      <c r="BX247" s="45">
        <v>2</v>
      </c>
      <c r="BY247" s="45">
        <v>1</v>
      </c>
      <c r="BZ247" s="45">
        <v>2</v>
      </c>
      <c r="CA247" s="47">
        <v>0</v>
      </c>
      <c r="CB247" s="45">
        <v>0</v>
      </c>
      <c r="CC247" s="45">
        <v>0</v>
      </c>
      <c r="CD247" s="45">
        <v>0</v>
      </c>
      <c r="CE247" s="47">
        <v>1</v>
      </c>
      <c r="CF247" s="45">
        <v>1</v>
      </c>
      <c r="CG247" s="45">
        <v>0</v>
      </c>
      <c r="CH247" s="45">
        <v>0</v>
      </c>
      <c r="CI247" s="45">
        <v>0</v>
      </c>
      <c r="CJ247" s="48">
        <v>0</v>
      </c>
      <c r="CK247" s="45">
        <v>1</v>
      </c>
      <c r="CL247" s="45">
        <v>1</v>
      </c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9</v>
      </c>
      <c r="DO247" s="43" t="s">
        <v>201</v>
      </c>
    </row>
    <row r="248" spans="2:119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>
        <v>0</v>
      </c>
      <c r="BV248" s="47">
        <v>0</v>
      </c>
      <c r="BW248" s="45">
        <v>0</v>
      </c>
      <c r="BX248" s="45">
        <v>0</v>
      </c>
      <c r="BY248" s="45">
        <v>0</v>
      </c>
      <c r="BZ248" s="45">
        <v>0</v>
      </c>
      <c r="CA248" s="47">
        <v>0</v>
      </c>
      <c r="CB248" s="45">
        <v>0</v>
      </c>
      <c r="CC248" s="45">
        <v>0</v>
      </c>
      <c r="CD248" s="45">
        <v>0</v>
      </c>
      <c r="CE248" s="47">
        <v>0</v>
      </c>
      <c r="CF248" s="45">
        <v>0</v>
      </c>
      <c r="CG248" s="45">
        <v>0</v>
      </c>
      <c r="CH248" s="45">
        <v>0</v>
      </c>
      <c r="CI248" s="45">
        <v>0</v>
      </c>
      <c r="CJ248" s="48">
        <v>0</v>
      </c>
      <c r="CK248" s="45">
        <v>0</v>
      </c>
      <c r="CL248" s="45">
        <v>0</v>
      </c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>
        <v>0</v>
      </c>
      <c r="BV249" s="47">
        <v>0</v>
      </c>
      <c r="BW249" s="45">
        <v>0</v>
      </c>
      <c r="BX249" s="45">
        <v>0</v>
      </c>
      <c r="BY249" s="45">
        <v>0</v>
      </c>
      <c r="BZ249" s="45">
        <v>0</v>
      </c>
      <c r="CA249" s="47">
        <v>0</v>
      </c>
      <c r="CB249" s="45">
        <v>0</v>
      </c>
      <c r="CC249" s="45">
        <v>0</v>
      </c>
      <c r="CD249" s="45">
        <v>0</v>
      </c>
      <c r="CE249" s="47">
        <v>0</v>
      </c>
      <c r="CF249" s="45">
        <v>0</v>
      </c>
      <c r="CG249" s="45">
        <v>0</v>
      </c>
      <c r="CH249" s="45">
        <v>0</v>
      </c>
      <c r="CI249" s="45">
        <v>0</v>
      </c>
      <c r="CJ249" s="48">
        <v>0</v>
      </c>
      <c r="CK249" s="45">
        <v>0</v>
      </c>
      <c r="CL249" s="45">
        <v>0</v>
      </c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>
        <v>0</v>
      </c>
      <c r="BV250" s="47">
        <v>0</v>
      </c>
      <c r="BW250" s="45">
        <v>0</v>
      </c>
      <c r="BX250" s="45">
        <v>0</v>
      </c>
      <c r="BY250" s="45">
        <v>0</v>
      </c>
      <c r="BZ250" s="45">
        <v>0</v>
      </c>
      <c r="CA250" s="47">
        <v>0</v>
      </c>
      <c r="CB250" s="45">
        <v>0</v>
      </c>
      <c r="CC250" s="45">
        <v>0</v>
      </c>
      <c r="CD250" s="45">
        <v>0</v>
      </c>
      <c r="CE250" s="47">
        <v>0</v>
      </c>
      <c r="CF250" s="45">
        <v>0</v>
      </c>
      <c r="CG250" s="45">
        <v>0</v>
      </c>
      <c r="CH250" s="45">
        <v>0</v>
      </c>
      <c r="CI250" s="45">
        <v>0</v>
      </c>
      <c r="CJ250" s="48">
        <v>0</v>
      </c>
      <c r="CK250" s="45">
        <v>0</v>
      </c>
      <c r="CL250" s="45">
        <v>0</v>
      </c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>
        <v>1</v>
      </c>
      <c r="BV251" s="72">
        <v>0</v>
      </c>
      <c r="BW251" s="71">
        <v>0</v>
      </c>
      <c r="BX251" s="71">
        <v>2</v>
      </c>
      <c r="BY251" s="71">
        <v>1</v>
      </c>
      <c r="BZ251" s="71">
        <v>2</v>
      </c>
      <c r="CA251" s="72">
        <v>0</v>
      </c>
      <c r="CB251" s="71">
        <v>0</v>
      </c>
      <c r="CC251" s="71">
        <v>0</v>
      </c>
      <c r="CD251" s="71">
        <v>0</v>
      </c>
      <c r="CE251" s="72">
        <v>1</v>
      </c>
      <c r="CF251" s="71">
        <v>1</v>
      </c>
      <c r="CG251" s="71">
        <v>1</v>
      </c>
      <c r="CH251" s="71">
        <v>0</v>
      </c>
      <c r="CI251" s="71">
        <v>0</v>
      </c>
      <c r="CJ251" s="73">
        <v>0</v>
      </c>
      <c r="CK251" s="71">
        <v>1</v>
      </c>
      <c r="CL251" s="71">
        <v>1</v>
      </c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12</v>
      </c>
      <c r="DO251" s="70" t="s">
        <v>205</v>
      </c>
    </row>
    <row r="252" spans="2:119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>
        <v>116</v>
      </c>
      <c r="BV252" s="53">
        <v>119</v>
      </c>
      <c r="BW252" s="51">
        <v>98</v>
      </c>
      <c r="BX252" s="51">
        <v>94</v>
      </c>
      <c r="BY252" s="51">
        <v>101</v>
      </c>
      <c r="BZ252" s="51">
        <v>91</v>
      </c>
      <c r="CA252" s="53">
        <v>50</v>
      </c>
      <c r="CB252" s="51">
        <v>78</v>
      </c>
      <c r="CC252" s="51">
        <v>81</v>
      </c>
      <c r="CD252" s="51">
        <v>76</v>
      </c>
      <c r="CE252" s="53">
        <v>85</v>
      </c>
      <c r="CF252" s="51">
        <v>81</v>
      </c>
      <c r="CG252" s="51">
        <v>75</v>
      </c>
      <c r="CH252" s="51">
        <v>108</v>
      </c>
      <c r="CI252" s="51">
        <v>112</v>
      </c>
      <c r="CJ252" s="52">
        <v>97</v>
      </c>
      <c r="CK252" s="51">
        <v>102</v>
      </c>
      <c r="CL252" s="51">
        <v>110</v>
      </c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3092</v>
      </c>
      <c r="DO252" s="50" t="s">
        <v>206</v>
      </c>
    </row>
    <row r="253" spans="2:119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>
        <v>1</v>
      </c>
      <c r="BV253" s="57">
        <v>0</v>
      </c>
      <c r="BW253" s="56">
        <v>0</v>
      </c>
      <c r="BX253" s="56">
        <v>0</v>
      </c>
      <c r="BY253" s="56">
        <v>0</v>
      </c>
      <c r="BZ253" s="56">
        <v>0</v>
      </c>
      <c r="CA253" s="57">
        <v>0</v>
      </c>
      <c r="CB253" s="56">
        <v>0</v>
      </c>
      <c r="CC253" s="56">
        <v>0</v>
      </c>
      <c r="CD253" s="56">
        <v>0</v>
      </c>
      <c r="CE253" s="57">
        <v>0</v>
      </c>
      <c r="CF253" s="56">
        <v>0</v>
      </c>
      <c r="CG253" s="56">
        <v>0</v>
      </c>
      <c r="CH253" s="56">
        <v>0</v>
      </c>
      <c r="CI253" s="56">
        <v>0</v>
      </c>
      <c r="CJ253" s="54">
        <v>0</v>
      </c>
      <c r="CK253" s="56">
        <v>0</v>
      </c>
      <c r="CL253" s="56">
        <v>0</v>
      </c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2</v>
      </c>
      <c r="DO253" s="55" t="s">
        <v>198</v>
      </c>
    </row>
    <row r="254" spans="2:119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>
        <v>0</v>
      </c>
      <c r="BV254" s="57">
        <v>0</v>
      </c>
      <c r="BW254" s="56">
        <v>0</v>
      </c>
      <c r="BX254" s="56">
        <v>0</v>
      </c>
      <c r="BY254" s="56">
        <v>0</v>
      </c>
      <c r="BZ254" s="56">
        <v>0</v>
      </c>
      <c r="CA254" s="57">
        <v>0</v>
      </c>
      <c r="CB254" s="56">
        <v>0</v>
      </c>
      <c r="CC254" s="56">
        <v>0</v>
      </c>
      <c r="CD254" s="56">
        <v>0</v>
      </c>
      <c r="CE254" s="57">
        <v>0</v>
      </c>
      <c r="CF254" s="56">
        <v>0</v>
      </c>
      <c r="CG254" s="56">
        <v>0.5</v>
      </c>
      <c r="CH254" s="56">
        <v>0</v>
      </c>
      <c r="CI254" s="56">
        <v>0</v>
      </c>
      <c r="CJ254" s="54">
        <v>0</v>
      </c>
      <c r="CK254" s="56">
        <v>0</v>
      </c>
      <c r="CL254" s="56">
        <v>0</v>
      </c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0.5</v>
      </c>
      <c r="DO254" s="55" t="s">
        <v>200</v>
      </c>
    </row>
    <row r="255" spans="2:119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>
        <v>0</v>
      </c>
      <c r="BV255" s="57">
        <v>0</v>
      </c>
      <c r="BW255" s="56">
        <v>0</v>
      </c>
      <c r="BX255" s="56">
        <v>2</v>
      </c>
      <c r="BY255" s="56">
        <v>1</v>
      </c>
      <c r="BZ255" s="56">
        <v>2</v>
      </c>
      <c r="CA255" s="57">
        <v>0</v>
      </c>
      <c r="CB255" s="56">
        <v>0</v>
      </c>
      <c r="CC255" s="56">
        <v>0</v>
      </c>
      <c r="CD255" s="56">
        <v>0</v>
      </c>
      <c r="CE255" s="57">
        <v>1</v>
      </c>
      <c r="CF255" s="56">
        <v>1</v>
      </c>
      <c r="CG255" s="56">
        <v>0</v>
      </c>
      <c r="CH255" s="56">
        <v>0</v>
      </c>
      <c r="CI255" s="56">
        <v>0</v>
      </c>
      <c r="CJ255" s="54">
        <v>0</v>
      </c>
      <c r="CK255" s="56">
        <v>1</v>
      </c>
      <c r="CL255" s="56">
        <v>1</v>
      </c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9</v>
      </c>
      <c r="DO255" s="55" t="s">
        <v>201</v>
      </c>
    </row>
    <row r="256" spans="2:119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>
        <v>0</v>
      </c>
      <c r="BV256" s="57">
        <v>0</v>
      </c>
      <c r="BW256" s="56">
        <v>0</v>
      </c>
      <c r="BX256" s="56">
        <v>0</v>
      </c>
      <c r="BY256" s="56">
        <v>0</v>
      </c>
      <c r="BZ256" s="56">
        <v>0</v>
      </c>
      <c r="CA256" s="57">
        <v>0</v>
      </c>
      <c r="CB256" s="56">
        <v>0</v>
      </c>
      <c r="CC256" s="56">
        <v>0</v>
      </c>
      <c r="CD256" s="56">
        <v>0</v>
      </c>
      <c r="CE256" s="57">
        <v>0</v>
      </c>
      <c r="CF256" s="56">
        <v>0</v>
      </c>
      <c r="CG256" s="56">
        <v>0</v>
      </c>
      <c r="CH256" s="56">
        <v>0</v>
      </c>
      <c r="CI256" s="56">
        <v>0</v>
      </c>
      <c r="CJ256" s="54">
        <v>0</v>
      </c>
      <c r="CK256" s="56">
        <v>0</v>
      </c>
      <c r="CL256" s="56">
        <v>0</v>
      </c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>
        <v>0</v>
      </c>
      <c r="BV257" s="57">
        <v>0</v>
      </c>
      <c r="BW257" s="56">
        <v>0</v>
      </c>
      <c r="BX257" s="56">
        <v>0</v>
      </c>
      <c r="BY257" s="56">
        <v>0</v>
      </c>
      <c r="BZ257" s="56">
        <v>0</v>
      </c>
      <c r="CA257" s="57">
        <v>0</v>
      </c>
      <c r="CB257" s="56">
        <v>0</v>
      </c>
      <c r="CC257" s="56">
        <v>0</v>
      </c>
      <c r="CD257" s="56">
        <v>0</v>
      </c>
      <c r="CE257" s="57">
        <v>0</v>
      </c>
      <c r="CF257" s="56">
        <v>0</v>
      </c>
      <c r="CG257" s="56">
        <v>0</v>
      </c>
      <c r="CH257" s="56">
        <v>0</v>
      </c>
      <c r="CI257" s="56">
        <v>0</v>
      </c>
      <c r="CJ257" s="54">
        <v>0</v>
      </c>
      <c r="CK257" s="56">
        <v>0</v>
      </c>
      <c r="CL257" s="56">
        <v>0</v>
      </c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>
        <v>0</v>
      </c>
      <c r="BV258" s="57">
        <v>0</v>
      </c>
      <c r="BW258" s="56">
        <v>0</v>
      </c>
      <c r="BX258" s="56">
        <v>0</v>
      </c>
      <c r="BY258" s="56">
        <v>0</v>
      </c>
      <c r="BZ258" s="56">
        <v>0</v>
      </c>
      <c r="CA258" s="57">
        <v>0</v>
      </c>
      <c r="CB258" s="56">
        <v>0</v>
      </c>
      <c r="CC258" s="56">
        <v>0</v>
      </c>
      <c r="CD258" s="56">
        <v>0</v>
      </c>
      <c r="CE258" s="57">
        <v>0</v>
      </c>
      <c r="CF258" s="56">
        <v>0</v>
      </c>
      <c r="CG258" s="56">
        <v>0</v>
      </c>
      <c r="CH258" s="56">
        <v>0</v>
      </c>
      <c r="CI258" s="56">
        <v>0</v>
      </c>
      <c r="CJ258" s="54">
        <v>0</v>
      </c>
      <c r="CK258" s="56">
        <v>0</v>
      </c>
      <c r="CL258" s="56">
        <v>0</v>
      </c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>
        <v>0.14000000000000001</v>
      </c>
      <c r="BV259" s="76">
        <v>0</v>
      </c>
      <c r="BW259" s="75">
        <v>0</v>
      </c>
      <c r="BX259" s="75">
        <v>0.28999999999999998</v>
      </c>
      <c r="BY259" s="75">
        <v>0.14000000000000001</v>
      </c>
      <c r="BZ259" s="75">
        <v>0.28999999999999998</v>
      </c>
      <c r="CA259" s="76">
        <v>0</v>
      </c>
      <c r="CB259" s="75">
        <v>0</v>
      </c>
      <c r="CC259" s="75">
        <v>0</v>
      </c>
      <c r="CD259" s="75">
        <v>0</v>
      </c>
      <c r="CE259" s="76">
        <v>0.14000000000000001</v>
      </c>
      <c r="CF259" s="75">
        <v>0.14000000000000001</v>
      </c>
      <c r="CG259" s="75">
        <v>0.14000000000000001</v>
      </c>
      <c r="CH259" s="75">
        <v>0</v>
      </c>
      <c r="CI259" s="75">
        <v>0</v>
      </c>
      <c r="CJ259" s="77">
        <v>0</v>
      </c>
      <c r="CK259" s="75">
        <v>0.14000000000000001</v>
      </c>
      <c r="CL259" s="75">
        <v>0.14000000000000001</v>
      </c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1.7000000000000006</v>
      </c>
      <c r="DO259" s="74" t="s">
        <v>205</v>
      </c>
    </row>
    <row r="260" spans="2:119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>
        <v>0.24</v>
      </c>
      <c r="BV260" s="63">
        <v>0.25</v>
      </c>
      <c r="BW260" s="62">
        <v>0.2</v>
      </c>
      <c r="BX260" s="62">
        <v>0.2</v>
      </c>
      <c r="BY260" s="62">
        <v>0.21</v>
      </c>
      <c r="BZ260" s="62">
        <v>0.19</v>
      </c>
      <c r="CA260" s="132">
        <v>0.1</v>
      </c>
      <c r="CB260" s="62">
        <v>0.16</v>
      </c>
      <c r="CC260" s="62">
        <v>0.17</v>
      </c>
      <c r="CD260" s="62">
        <v>0.16</v>
      </c>
      <c r="CE260" s="63">
        <v>0.18</v>
      </c>
      <c r="CF260" s="62">
        <v>0.17</v>
      </c>
      <c r="CG260" s="62">
        <v>0.16</v>
      </c>
      <c r="CH260" s="126">
        <v>0.22</v>
      </c>
      <c r="CI260" s="62">
        <v>0.23</v>
      </c>
      <c r="CJ260" s="60">
        <v>0.2</v>
      </c>
      <c r="CK260" s="62">
        <v>0.21</v>
      </c>
      <c r="CL260" s="62">
        <v>0.23</v>
      </c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6.4200000000000008</v>
      </c>
      <c r="DO260" s="61" t="s">
        <v>206</v>
      </c>
    </row>
    <row r="261" spans="2:119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>
        <v>0</v>
      </c>
      <c r="BV261" s="47">
        <v>0</v>
      </c>
      <c r="BW261" s="45">
        <v>0</v>
      </c>
      <c r="BX261" s="45">
        <v>0</v>
      </c>
      <c r="BY261" s="45">
        <v>0</v>
      </c>
      <c r="BZ261" s="45">
        <v>0</v>
      </c>
      <c r="CA261" s="47">
        <v>0</v>
      </c>
      <c r="CB261" s="45">
        <v>0</v>
      </c>
      <c r="CC261" s="45">
        <v>0</v>
      </c>
      <c r="CD261" s="45">
        <v>0</v>
      </c>
      <c r="CE261" s="47">
        <v>0</v>
      </c>
      <c r="CF261" s="45">
        <v>0</v>
      </c>
      <c r="CG261" s="45">
        <v>0</v>
      </c>
      <c r="CH261" s="45">
        <v>0</v>
      </c>
      <c r="CI261" s="45">
        <v>0</v>
      </c>
      <c r="CJ261" s="48">
        <v>0</v>
      </c>
      <c r="CK261" s="45">
        <v>0</v>
      </c>
      <c r="CL261" s="45">
        <v>0</v>
      </c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>
        <v>0</v>
      </c>
      <c r="BV262" s="47">
        <v>0</v>
      </c>
      <c r="BW262" s="45">
        <v>0</v>
      </c>
      <c r="BX262" s="45">
        <v>0</v>
      </c>
      <c r="BY262" s="45">
        <v>0</v>
      </c>
      <c r="BZ262" s="45">
        <v>0</v>
      </c>
      <c r="CA262" s="47">
        <v>0</v>
      </c>
      <c r="CB262" s="45">
        <v>0</v>
      </c>
      <c r="CC262" s="45">
        <v>0</v>
      </c>
      <c r="CD262" s="45">
        <v>0</v>
      </c>
      <c r="CE262" s="47">
        <v>0</v>
      </c>
      <c r="CF262" s="45">
        <v>0</v>
      </c>
      <c r="CG262" s="45">
        <v>0</v>
      </c>
      <c r="CH262" s="45">
        <v>0</v>
      </c>
      <c r="CI262" s="45">
        <v>0</v>
      </c>
      <c r="CJ262" s="48">
        <v>0</v>
      </c>
      <c r="CK262" s="45">
        <v>0</v>
      </c>
      <c r="CL262" s="45">
        <v>0</v>
      </c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>
        <v>0</v>
      </c>
      <c r="BV263" s="47">
        <v>0</v>
      </c>
      <c r="BW263" s="45">
        <v>0</v>
      </c>
      <c r="BX263" s="45">
        <v>0</v>
      </c>
      <c r="BY263" s="45">
        <v>0</v>
      </c>
      <c r="BZ263" s="45">
        <v>0</v>
      </c>
      <c r="CA263" s="47">
        <v>0</v>
      </c>
      <c r="CB263" s="45">
        <v>0</v>
      </c>
      <c r="CC263" s="45">
        <v>0</v>
      </c>
      <c r="CD263" s="45">
        <v>0</v>
      </c>
      <c r="CE263" s="47">
        <v>0</v>
      </c>
      <c r="CF263" s="45">
        <v>0</v>
      </c>
      <c r="CG263" s="45">
        <v>0</v>
      </c>
      <c r="CH263" s="45">
        <v>0</v>
      </c>
      <c r="CI263" s="45">
        <v>0</v>
      </c>
      <c r="CJ263" s="48">
        <v>0</v>
      </c>
      <c r="CK263" s="45">
        <v>0</v>
      </c>
      <c r="CL263" s="45">
        <v>0</v>
      </c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>
        <v>0</v>
      </c>
      <c r="BV264" s="47">
        <v>0</v>
      </c>
      <c r="BW264" s="45">
        <v>0</v>
      </c>
      <c r="BX264" s="45">
        <v>0</v>
      </c>
      <c r="BY264" s="45">
        <v>0</v>
      </c>
      <c r="BZ264" s="45">
        <v>0</v>
      </c>
      <c r="CA264" s="47">
        <v>0</v>
      </c>
      <c r="CB264" s="45">
        <v>0</v>
      </c>
      <c r="CC264" s="45">
        <v>0</v>
      </c>
      <c r="CD264" s="45">
        <v>0</v>
      </c>
      <c r="CE264" s="47">
        <v>0</v>
      </c>
      <c r="CF264" s="45">
        <v>0</v>
      </c>
      <c r="CG264" s="45">
        <v>0</v>
      </c>
      <c r="CH264" s="45">
        <v>0</v>
      </c>
      <c r="CI264" s="45">
        <v>0</v>
      </c>
      <c r="CJ264" s="48">
        <v>0</v>
      </c>
      <c r="CK264" s="45">
        <v>0</v>
      </c>
      <c r="CL264" s="45">
        <v>0</v>
      </c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>
        <v>0</v>
      </c>
      <c r="BV265" s="47">
        <v>0</v>
      </c>
      <c r="BW265" s="45">
        <v>0</v>
      </c>
      <c r="BX265" s="45">
        <v>0</v>
      </c>
      <c r="BY265" s="45">
        <v>0</v>
      </c>
      <c r="BZ265" s="45">
        <v>0</v>
      </c>
      <c r="CA265" s="47">
        <v>0</v>
      </c>
      <c r="CB265" s="45">
        <v>0</v>
      </c>
      <c r="CC265" s="45">
        <v>0</v>
      </c>
      <c r="CD265" s="45">
        <v>0</v>
      </c>
      <c r="CE265" s="47">
        <v>0</v>
      </c>
      <c r="CF265" s="45">
        <v>0</v>
      </c>
      <c r="CG265" s="45">
        <v>0</v>
      </c>
      <c r="CH265" s="45">
        <v>0</v>
      </c>
      <c r="CI265" s="45">
        <v>0</v>
      </c>
      <c r="CJ265" s="48">
        <v>0</v>
      </c>
      <c r="CK265" s="45">
        <v>0</v>
      </c>
      <c r="CL265" s="45">
        <v>0</v>
      </c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>
        <v>0</v>
      </c>
      <c r="BV266" s="47">
        <v>0</v>
      </c>
      <c r="BW266" s="45">
        <v>0</v>
      </c>
      <c r="BX266" s="45">
        <v>0</v>
      </c>
      <c r="BY266" s="45">
        <v>0</v>
      </c>
      <c r="BZ266" s="45">
        <v>0</v>
      </c>
      <c r="CA266" s="47">
        <v>0</v>
      </c>
      <c r="CB266" s="45">
        <v>0</v>
      </c>
      <c r="CC266" s="45">
        <v>0</v>
      </c>
      <c r="CD266" s="45">
        <v>0</v>
      </c>
      <c r="CE266" s="47">
        <v>0</v>
      </c>
      <c r="CF266" s="45">
        <v>0</v>
      </c>
      <c r="CG266" s="45">
        <v>0</v>
      </c>
      <c r="CH266" s="45">
        <v>0</v>
      </c>
      <c r="CI266" s="45">
        <v>0</v>
      </c>
      <c r="CJ266" s="48">
        <v>0</v>
      </c>
      <c r="CK266" s="45">
        <v>0</v>
      </c>
      <c r="CL266" s="45">
        <v>0</v>
      </c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>
        <v>0</v>
      </c>
      <c r="BV267" s="72">
        <v>0</v>
      </c>
      <c r="BW267" s="71">
        <v>0</v>
      </c>
      <c r="BX267" s="71">
        <v>0</v>
      </c>
      <c r="BY267" s="71">
        <v>0</v>
      </c>
      <c r="BZ267" s="71">
        <v>0</v>
      </c>
      <c r="CA267" s="72">
        <v>0</v>
      </c>
      <c r="CB267" s="71">
        <v>0</v>
      </c>
      <c r="CC267" s="71">
        <v>0</v>
      </c>
      <c r="CD267" s="71">
        <v>0</v>
      </c>
      <c r="CE267" s="72">
        <v>0</v>
      </c>
      <c r="CF267" s="71">
        <v>0</v>
      </c>
      <c r="CG267" s="71">
        <v>0</v>
      </c>
      <c r="CH267" s="71">
        <v>0</v>
      </c>
      <c r="CI267" s="71">
        <v>0</v>
      </c>
      <c r="CJ267" s="73">
        <v>0</v>
      </c>
      <c r="CK267" s="71">
        <v>0</v>
      </c>
      <c r="CL267" s="71">
        <v>0</v>
      </c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>
        <v>8</v>
      </c>
      <c r="BV268" s="53">
        <v>5</v>
      </c>
      <c r="BW268" s="51">
        <v>3</v>
      </c>
      <c r="BX268" s="51">
        <v>7</v>
      </c>
      <c r="BY268" s="51">
        <v>4</v>
      </c>
      <c r="BZ268" s="51">
        <v>5</v>
      </c>
      <c r="CA268" s="53">
        <v>7</v>
      </c>
      <c r="CB268" s="51">
        <v>3</v>
      </c>
      <c r="CC268" s="51">
        <v>8</v>
      </c>
      <c r="CD268" s="51">
        <v>3</v>
      </c>
      <c r="CE268" s="53">
        <v>11</v>
      </c>
      <c r="CF268" s="51">
        <v>4</v>
      </c>
      <c r="CG268" s="51">
        <v>7</v>
      </c>
      <c r="CH268" s="51">
        <v>2</v>
      </c>
      <c r="CI268" s="51">
        <v>10</v>
      </c>
      <c r="CJ268" s="52">
        <v>4</v>
      </c>
      <c r="CK268" s="51">
        <v>3</v>
      </c>
      <c r="CL268" s="125">
        <v>5</v>
      </c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131</v>
      </c>
      <c r="DO268" s="50" t="s">
        <v>206</v>
      </c>
    </row>
    <row r="269" spans="2:119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>
        <v>0</v>
      </c>
      <c r="BV269" s="57">
        <v>0</v>
      </c>
      <c r="BW269" s="56">
        <v>0</v>
      </c>
      <c r="BX269" s="56">
        <v>0</v>
      </c>
      <c r="BY269" s="56">
        <v>0</v>
      </c>
      <c r="BZ269" s="56">
        <v>0</v>
      </c>
      <c r="CA269" s="57">
        <v>0</v>
      </c>
      <c r="CB269" s="56">
        <v>0</v>
      </c>
      <c r="CC269" s="56">
        <v>0</v>
      </c>
      <c r="CD269" s="56">
        <v>0</v>
      </c>
      <c r="CE269" s="57">
        <v>0</v>
      </c>
      <c r="CF269" s="56">
        <v>0</v>
      </c>
      <c r="CG269" s="56">
        <v>0</v>
      </c>
      <c r="CH269" s="56">
        <v>0</v>
      </c>
      <c r="CI269" s="56">
        <v>0</v>
      </c>
      <c r="CJ269" s="54">
        <v>0</v>
      </c>
      <c r="CK269" s="56">
        <v>0</v>
      </c>
      <c r="CL269" s="56">
        <v>0</v>
      </c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>
        <v>0</v>
      </c>
      <c r="BV270" s="57">
        <v>0</v>
      </c>
      <c r="BW270" s="56">
        <v>0</v>
      </c>
      <c r="BX270" s="56">
        <v>0</v>
      </c>
      <c r="BY270" s="56">
        <v>0</v>
      </c>
      <c r="BZ270" s="56">
        <v>0</v>
      </c>
      <c r="CA270" s="57">
        <v>0</v>
      </c>
      <c r="CB270" s="56">
        <v>0</v>
      </c>
      <c r="CC270" s="56">
        <v>0</v>
      </c>
      <c r="CD270" s="56">
        <v>0</v>
      </c>
      <c r="CE270" s="57">
        <v>0</v>
      </c>
      <c r="CF270" s="56">
        <v>0</v>
      </c>
      <c r="CG270" s="56">
        <v>0</v>
      </c>
      <c r="CH270" s="56">
        <v>0</v>
      </c>
      <c r="CI270" s="56">
        <v>0</v>
      </c>
      <c r="CJ270" s="54">
        <v>0</v>
      </c>
      <c r="CK270" s="56">
        <v>0</v>
      </c>
      <c r="CL270" s="56">
        <v>0</v>
      </c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>
        <v>0</v>
      </c>
      <c r="BV271" s="57">
        <v>0</v>
      </c>
      <c r="BW271" s="56">
        <v>0</v>
      </c>
      <c r="BX271" s="56">
        <v>0</v>
      </c>
      <c r="BY271" s="56">
        <v>0</v>
      </c>
      <c r="BZ271" s="56">
        <v>0</v>
      </c>
      <c r="CA271" s="57">
        <v>0</v>
      </c>
      <c r="CB271" s="56">
        <v>0</v>
      </c>
      <c r="CC271" s="56">
        <v>0</v>
      </c>
      <c r="CD271" s="56">
        <v>0</v>
      </c>
      <c r="CE271" s="57">
        <v>0</v>
      </c>
      <c r="CF271" s="56">
        <v>0</v>
      </c>
      <c r="CG271" s="56">
        <v>0</v>
      </c>
      <c r="CH271" s="56">
        <v>0</v>
      </c>
      <c r="CI271" s="56">
        <v>0</v>
      </c>
      <c r="CJ271" s="54">
        <v>0</v>
      </c>
      <c r="CK271" s="56">
        <v>0</v>
      </c>
      <c r="CL271" s="56">
        <v>0</v>
      </c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>
        <v>0</v>
      </c>
      <c r="BV272" s="57">
        <v>0</v>
      </c>
      <c r="BW272" s="56">
        <v>0</v>
      </c>
      <c r="BX272" s="56">
        <v>0</v>
      </c>
      <c r="BY272" s="56">
        <v>0</v>
      </c>
      <c r="BZ272" s="56">
        <v>0</v>
      </c>
      <c r="CA272" s="57">
        <v>0</v>
      </c>
      <c r="CB272" s="56">
        <v>0</v>
      </c>
      <c r="CC272" s="56">
        <v>0</v>
      </c>
      <c r="CD272" s="56">
        <v>0</v>
      </c>
      <c r="CE272" s="57">
        <v>0</v>
      </c>
      <c r="CF272" s="56">
        <v>0</v>
      </c>
      <c r="CG272" s="56">
        <v>0</v>
      </c>
      <c r="CH272" s="56">
        <v>0</v>
      </c>
      <c r="CI272" s="56">
        <v>0</v>
      </c>
      <c r="CJ272" s="54">
        <v>0</v>
      </c>
      <c r="CK272" s="56">
        <v>0</v>
      </c>
      <c r="CL272" s="56">
        <v>0</v>
      </c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>
        <v>0</v>
      </c>
      <c r="BV273" s="57">
        <v>0</v>
      </c>
      <c r="BW273" s="56">
        <v>0</v>
      </c>
      <c r="BX273" s="56">
        <v>0</v>
      </c>
      <c r="BY273" s="56">
        <v>0</v>
      </c>
      <c r="BZ273" s="56">
        <v>0</v>
      </c>
      <c r="CA273" s="57">
        <v>0</v>
      </c>
      <c r="CB273" s="56">
        <v>0</v>
      </c>
      <c r="CC273" s="56">
        <v>0</v>
      </c>
      <c r="CD273" s="56">
        <v>0</v>
      </c>
      <c r="CE273" s="57">
        <v>0</v>
      </c>
      <c r="CF273" s="56">
        <v>0</v>
      </c>
      <c r="CG273" s="56">
        <v>0</v>
      </c>
      <c r="CH273" s="56">
        <v>0</v>
      </c>
      <c r="CI273" s="56">
        <v>0</v>
      </c>
      <c r="CJ273" s="54">
        <v>0</v>
      </c>
      <c r="CK273" s="56">
        <v>0</v>
      </c>
      <c r="CL273" s="56">
        <v>0</v>
      </c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>
        <v>0</v>
      </c>
      <c r="BV274" s="57">
        <v>0</v>
      </c>
      <c r="BW274" s="56">
        <v>0</v>
      </c>
      <c r="BX274" s="56">
        <v>0</v>
      </c>
      <c r="BY274" s="56">
        <v>0</v>
      </c>
      <c r="BZ274" s="56">
        <v>0</v>
      </c>
      <c r="CA274" s="57">
        <v>0</v>
      </c>
      <c r="CB274" s="56">
        <v>0</v>
      </c>
      <c r="CC274" s="56">
        <v>0</v>
      </c>
      <c r="CD274" s="56">
        <v>0</v>
      </c>
      <c r="CE274" s="57">
        <v>0</v>
      </c>
      <c r="CF274" s="56">
        <v>0</v>
      </c>
      <c r="CG274" s="56">
        <v>0</v>
      </c>
      <c r="CH274" s="56">
        <v>0</v>
      </c>
      <c r="CI274" s="56">
        <v>0</v>
      </c>
      <c r="CJ274" s="54">
        <v>0</v>
      </c>
      <c r="CK274" s="56">
        <v>0</v>
      </c>
      <c r="CL274" s="56">
        <v>0</v>
      </c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>
        <v>0</v>
      </c>
      <c r="BV275" s="76">
        <v>0</v>
      </c>
      <c r="BW275" s="75">
        <v>0</v>
      </c>
      <c r="BX275" s="75">
        <v>0</v>
      </c>
      <c r="BY275" s="75">
        <v>0</v>
      </c>
      <c r="BZ275" s="75">
        <v>0</v>
      </c>
      <c r="CA275" s="76">
        <v>0</v>
      </c>
      <c r="CB275" s="75">
        <v>0</v>
      </c>
      <c r="CC275" s="75">
        <v>0</v>
      </c>
      <c r="CD275" s="75">
        <v>0</v>
      </c>
      <c r="CE275" s="76">
        <v>0</v>
      </c>
      <c r="CF275" s="75">
        <v>0</v>
      </c>
      <c r="CG275" s="75">
        <v>0</v>
      </c>
      <c r="CH275" s="75">
        <v>0</v>
      </c>
      <c r="CI275" s="75">
        <v>0</v>
      </c>
      <c r="CJ275" s="77">
        <v>0</v>
      </c>
      <c r="CK275" s="75">
        <v>0</v>
      </c>
      <c r="CL275" s="75">
        <v>0</v>
      </c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>
        <v>0.02</v>
      </c>
      <c r="BV276" s="63">
        <v>0.01</v>
      </c>
      <c r="BW276" s="62">
        <v>0.01</v>
      </c>
      <c r="BX276" s="62">
        <v>0.01</v>
      </c>
      <c r="BY276" s="62">
        <v>0.01</v>
      </c>
      <c r="BZ276" s="62">
        <v>0.01</v>
      </c>
      <c r="CA276" s="63">
        <v>0.01</v>
      </c>
      <c r="CB276" s="62">
        <v>0.01</v>
      </c>
      <c r="CC276" s="62">
        <v>0.02</v>
      </c>
      <c r="CD276" s="62">
        <v>0.01</v>
      </c>
      <c r="CE276" s="63">
        <v>0.02</v>
      </c>
      <c r="CF276" s="62">
        <v>0.01</v>
      </c>
      <c r="CG276" s="62">
        <v>0.01</v>
      </c>
      <c r="CH276" s="62">
        <v>0</v>
      </c>
      <c r="CI276" s="62">
        <v>0.02</v>
      </c>
      <c r="CJ276" s="60">
        <v>0.01</v>
      </c>
      <c r="CK276" s="62">
        <v>0.01</v>
      </c>
      <c r="CL276" s="62">
        <v>0.01</v>
      </c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0.28000000000000008</v>
      </c>
      <c r="DO276" s="61" t="s">
        <v>206</v>
      </c>
    </row>
    <row r="277" spans="2:119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>
        <v>1</v>
      </c>
      <c r="BV277" s="47">
        <v>0</v>
      </c>
      <c r="BW277" s="45">
        <v>0</v>
      </c>
      <c r="BX277" s="45">
        <v>0</v>
      </c>
      <c r="BY277" s="45">
        <v>0</v>
      </c>
      <c r="BZ277" s="45">
        <v>0</v>
      </c>
      <c r="CA277" s="47">
        <v>0</v>
      </c>
      <c r="CB277" s="45">
        <v>0</v>
      </c>
      <c r="CC277" s="45">
        <v>0</v>
      </c>
      <c r="CD277" s="45">
        <v>0</v>
      </c>
      <c r="CE277" s="47">
        <v>0</v>
      </c>
      <c r="CF277" s="45">
        <v>0</v>
      </c>
      <c r="CG277" s="45">
        <v>0</v>
      </c>
      <c r="CH277" s="45">
        <v>0</v>
      </c>
      <c r="CI277" s="45">
        <v>0</v>
      </c>
      <c r="CJ277" s="48">
        <v>0</v>
      </c>
      <c r="CK277" s="45">
        <v>0</v>
      </c>
      <c r="CL277" s="45">
        <v>0</v>
      </c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2</v>
      </c>
      <c r="DO277" s="43" t="s">
        <v>198</v>
      </c>
    </row>
    <row r="278" spans="2:119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>
        <v>0</v>
      </c>
      <c r="BV278" s="47">
        <v>0</v>
      </c>
      <c r="BW278" s="45">
        <v>0</v>
      </c>
      <c r="BX278" s="45">
        <v>0</v>
      </c>
      <c r="BY278" s="45">
        <v>0</v>
      </c>
      <c r="BZ278" s="45">
        <v>0</v>
      </c>
      <c r="CA278" s="47">
        <v>0</v>
      </c>
      <c r="CB278" s="45">
        <v>0</v>
      </c>
      <c r="CC278" s="45">
        <v>0</v>
      </c>
      <c r="CD278" s="45">
        <v>0</v>
      </c>
      <c r="CE278" s="47">
        <v>0</v>
      </c>
      <c r="CF278" s="45">
        <v>0</v>
      </c>
      <c r="CG278" s="45">
        <v>0</v>
      </c>
      <c r="CH278" s="45">
        <v>0</v>
      </c>
      <c r="CI278" s="45">
        <v>0</v>
      </c>
      <c r="CJ278" s="48">
        <v>0</v>
      </c>
      <c r="CK278" s="45">
        <v>0</v>
      </c>
      <c r="CL278" s="45">
        <v>0</v>
      </c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>
        <v>1</v>
      </c>
      <c r="BV279" s="47">
        <v>0</v>
      </c>
      <c r="BW279" s="45">
        <v>1</v>
      </c>
      <c r="BX279" s="45">
        <v>0</v>
      </c>
      <c r="BY279" s="45">
        <v>0</v>
      </c>
      <c r="BZ279" s="45">
        <v>0</v>
      </c>
      <c r="CA279" s="47">
        <v>1</v>
      </c>
      <c r="CB279" s="45">
        <v>0</v>
      </c>
      <c r="CC279" s="45">
        <v>0</v>
      </c>
      <c r="CD279" s="45">
        <v>0</v>
      </c>
      <c r="CE279" s="47">
        <v>0</v>
      </c>
      <c r="CF279" s="45">
        <v>1</v>
      </c>
      <c r="CG279" s="45">
        <v>0</v>
      </c>
      <c r="CH279" s="45">
        <v>0</v>
      </c>
      <c r="CI279" s="45">
        <v>0</v>
      </c>
      <c r="CJ279" s="48">
        <v>0</v>
      </c>
      <c r="CK279" s="45">
        <v>0</v>
      </c>
      <c r="CL279" s="45">
        <v>0</v>
      </c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6</v>
      </c>
      <c r="DO279" s="43" t="s">
        <v>201</v>
      </c>
    </row>
    <row r="280" spans="2:119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>
        <v>0</v>
      </c>
      <c r="BV280" s="47">
        <v>1</v>
      </c>
      <c r="BW280" s="45">
        <v>0</v>
      </c>
      <c r="BX280" s="45">
        <v>0</v>
      </c>
      <c r="BY280" s="45">
        <v>0</v>
      </c>
      <c r="BZ280" s="45">
        <v>0</v>
      </c>
      <c r="CA280" s="47">
        <v>0</v>
      </c>
      <c r="CB280" s="45">
        <v>0</v>
      </c>
      <c r="CC280" s="45">
        <v>0</v>
      </c>
      <c r="CD280" s="45">
        <v>0</v>
      </c>
      <c r="CE280" s="47">
        <v>0</v>
      </c>
      <c r="CF280" s="45">
        <v>0</v>
      </c>
      <c r="CG280" s="45">
        <v>0</v>
      </c>
      <c r="CH280" s="45">
        <v>0</v>
      </c>
      <c r="CI280" s="45">
        <v>0</v>
      </c>
      <c r="CJ280" s="48">
        <v>0</v>
      </c>
      <c r="CK280" s="45">
        <v>0</v>
      </c>
      <c r="CL280" s="45">
        <v>0</v>
      </c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1</v>
      </c>
      <c r="DO280" s="43" t="s">
        <v>202</v>
      </c>
    </row>
    <row r="281" spans="2:119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>
        <v>0</v>
      </c>
      <c r="BV281" s="47">
        <v>0</v>
      </c>
      <c r="BW281" s="45">
        <v>0</v>
      </c>
      <c r="BX281" s="45">
        <v>0</v>
      </c>
      <c r="BY281" s="45">
        <v>0</v>
      </c>
      <c r="BZ281" s="45">
        <v>0</v>
      </c>
      <c r="CA281" s="47">
        <v>0</v>
      </c>
      <c r="CB281" s="45">
        <v>0</v>
      </c>
      <c r="CC281" s="45">
        <v>0</v>
      </c>
      <c r="CD281" s="45">
        <v>0</v>
      </c>
      <c r="CE281" s="47">
        <v>0</v>
      </c>
      <c r="CF281" s="45">
        <v>0</v>
      </c>
      <c r="CG281" s="45">
        <v>0</v>
      </c>
      <c r="CH281" s="45">
        <v>0</v>
      </c>
      <c r="CI281" s="45">
        <v>0</v>
      </c>
      <c r="CJ281" s="48">
        <v>0</v>
      </c>
      <c r="CK281" s="45">
        <v>0</v>
      </c>
      <c r="CL281" s="45">
        <v>0</v>
      </c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>
        <v>0</v>
      </c>
      <c r="BV282" s="47">
        <v>0</v>
      </c>
      <c r="BW282" s="45">
        <v>0</v>
      </c>
      <c r="BX282" s="45">
        <v>0</v>
      </c>
      <c r="BY282" s="45">
        <v>0</v>
      </c>
      <c r="BZ282" s="45">
        <v>0</v>
      </c>
      <c r="CA282" s="47">
        <v>0</v>
      </c>
      <c r="CB282" s="45">
        <v>0</v>
      </c>
      <c r="CC282" s="45">
        <v>0</v>
      </c>
      <c r="CD282" s="45">
        <v>0</v>
      </c>
      <c r="CE282" s="47">
        <v>0</v>
      </c>
      <c r="CF282" s="45">
        <v>0</v>
      </c>
      <c r="CG282" s="45">
        <v>0</v>
      </c>
      <c r="CH282" s="45">
        <v>0</v>
      </c>
      <c r="CI282" s="45">
        <v>0</v>
      </c>
      <c r="CJ282" s="48">
        <v>0</v>
      </c>
      <c r="CK282" s="45">
        <v>0</v>
      </c>
      <c r="CL282" s="45">
        <v>0</v>
      </c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>
        <v>2</v>
      </c>
      <c r="BV283" s="72">
        <v>1</v>
      </c>
      <c r="BW283" s="71">
        <v>1</v>
      </c>
      <c r="BX283" s="71">
        <v>0</v>
      </c>
      <c r="BY283" s="71">
        <v>0</v>
      </c>
      <c r="BZ283" s="71">
        <v>0</v>
      </c>
      <c r="CA283" s="72">
        <v>1</v>
      </c>
      <c r="CB283" s="71">
        <v>0</v>
      </c>
      <c r="CC283" s="71">
        <v>0</v>
      </c>
      <c r="CD283" s="71">
        <v>0</v>
      </c>
      <c r="CE283" s="72">
        <v>0</v>
      </c>
      <c r="CF283" s="71">
        <v>1</v>
      </c>
      <c r="CG283" s="71">
        <v>0</v>
      </c>
      <c r="CH283" s="71">
        <v>0</v>
      </c>
      <c r="CI283" s="71">
        <v>0</v>
      </c>
      <c r="CJ283" s="73">
        <v>0</v>
      </c>
      <c r="CK283" s="71">
        <v>0</v>
      </c>
      <c r="CL283" s="71">
        <v>0</v>
      </c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9</v>
      </c>
      <c r="DO283" s="70" t="s">
        <v>205</v>
      </c>
    </row>
    <row r="284" spans="2:119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>
        <v>27</v>
      </c>
      <c r="BV284" s="53">
        <v>30</v>
      </c>
      <c r="BW284" s="51">
        <v>43</v>
      </c>
      <c r="BX284" s="51">
        <v>34</v>
      </c>
      <c r="BY284" s="51">
        <v>36</v>
      </c>
      <c r="BZ284" s="51">
        <v>44</v>
      </c>
      <c r="CA284" s="53">
        <v>27</v>
      </c>
      <c r="CB284" s="51">
        <v>33</v>
      </c>
      <c r="CC284" s="51">
        <v>32</v>
      </c>
      <c r="CD284" s="51">
        <v>41</v>
      </c>
      <c r="CE284" s="53">
        <v>37</v>
      </c>
      <c r="CF284" s="51">
        <v>30</v>
      </c>
      <c r="CG284" s="51">
        <v>30</v>
      </c>
      <c r="CH284" s="51">
        <v>25</v>
      </c>
      <c r="CI284" s="51">
        <v>23</v>
      </c>
      <c r="CJ284" s="52">
        <v>17</v>
      </c>
      <c r="CK284" s="51">
        <v>15</v>
      </c>
      <c r="CL284" s="51">
        <v>10</v>
      </c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651</v>
      </c>
      <c r="DO284" s="50" t="s">
        <v>206</v>
      </c>
    </row>
    <row r="285" spans="2:119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>
        <v>1</v>
      </c>
      <c r="BV285" s="57">
        <v>0</v>
      </c>
      <c r="BW285" s="56">
        <v>0</v>
      </c>
      <c r="BX285" s="56">
        <v>0</v>
      </c>
      <c r="BY285" s="56">
        <v>0</v>
      </c>
      <c r="BZ285" s="56">
        <v>0</v>
      </c>
      <c r="CA285" s="57">
        <v>0</v>
      </c>
      <c r="CB285" s="56">
        <v>0</v>
      </c>
      <c r="CC285" s="56">
        <v>0</v>
      </c>
      <c r="CD285" s="56">
        <v>0</v>
      </c>
      <c r="CE285" s="57">
        <v>0</v>
      </c>
      <c r="CF285" s="56">
        <v>0</v>
      </c>
      <c r="CG285" s="56">
        <v>0</v>
      </c>
      <c r="CH285" s="56">
        <v>0</v>
      </c>
      <c r="CI285" s="56">
        <v>0</v>
      </c>
      <c r="CJ285" s="54">
        <v>0</v>
      </c>
      <c r="CK285" s="56">
        <v>0</v>
      </c>
      <c r="CL285" s="56">
        <v>0</v>
      </c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2</v>
      </c>
      <c r="DO285" s="55" t="s">
        <v>198</v>
      </c>
    </row>
    <row r="286" spans="2:119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>
        <v>0</v>
      </c>
      <c r="BV286" s="57">
        <v>0</v>
      </c>
      <c r="BW286" s="56">
        <v>0</v>
      </c>
      <c r="BX286" s="56">
        <v>0</v>
      </c>
      <c r="BY286" s="56">
        <v>0</v>
      </c>
      <c r="BZ286" s="56">
        <v>0</v>
      </c>
      <c r="CA286" s="57">
        <v>0</v>
      </c>
      <c r="CB286" s="56">
        <v>0</v>
      </c>
      <c r="CC286" s="56">
        <v>0</v>
      </c>
      <c r="CD286" s="56">
        <v>0</v>
      </c>
      <c r="CE286" s="57">
        <v>0</v>
      </c>
      <c r="CF286" s="56">
        <v>0</v>
      </c>
      <c r="CG286" s="56">
        <v>0</v>
      </c>
      <c r="CH286" s="56">
        <v>0</v>
      </c>
      <c r="CI286" s="56">
        <v>0</v>
      </c>
      <c r="CJ286" s="54">
        <v>0</v>
      </c>
      <c r="CK286" s="56">
        <v>0</v>
      </c>
      <c r="CL286" s="56">
        <v>0</v>
      </c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>
        <v>1</v>
      </c>
      <c r="BV287" s="57">
        <v>0</v>
      </c>
      <c r="BW287" s="56">
        <v>1</v>
      </c>
      <c r="BX287" s="56">
        <v>0</v>
      </c>
      <c r="BY287" s="56">
        <v>0</v>
      </c>
      <c r="BZ287" s="56">
        <v>0</v>
      </c>
      <c r="CA287" s="57">
        <v>1</v>
      </c>
      <c r="CB287" s="56">
        <v>0</v>
      </c>
      <c r="CC287" s="56">
        <v>0</v>
      </c>
      <c r="CD287" s="56">
        <v>0</v>
      </c>
      <c r="CE287" s="57">
        <v>0</v>
      </c>
      <c r="CF287" s="56">
        <v>1</v>
      </c>
      <c r="CG287" s="56">
        <v>0</v>
      </c>
      <c r="CH287" s="56">
        <v>0</v>
      </c>
      <c r="CI287" s="56">
        <v>0</v>
      </c>
      <c r="CJ287" s="54">
        <v>0</v>
      </c>
      <c r="CK287" s="56">
        <v>0</v>
      </c>
      <c r="CL287" s="56">
        <v>0</v>
      </c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6</v>
      </c>
      <c r="DO287" s="55" t="s">
        <v>201</v>
      </c>
    </row>
    <row r="288" spans="2:119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>
        <v>0</v>
      </c>
      <c r="BV288" s="57">
        <v>1</v>
      </c>
      <c r="BW288" s="56">
        <v>0</v>
      </c>
      <c r="BX288" s="56">
        <v>0</v>
      </c>
      <c r="BY288" s="56">
        <v>0</v>
      </c>
      <c r="BZ288" s="56">
        <v>0</v>
      </c>
      <c r="CA288" s="57">
        <v>0</v>
      </c>
      <c r="CB288" s="56">
        <v>0</v>
      </c>
      <c r="CC288" s="56">
        <v>0</v>
      </c>
      <c r="CD288" s="56">
        <v>0</v>
      </c>
      <c r="CE288" s="57">
        <v>0</v>
      </c>
      <c r="CF288" s="56">
        <v>0</v>
      </c>
      <c r="CG288" s="56">
        <v>0</v>
      </c>
      <c r="CH288" s="56">
        <v>0</v>
      </c>
      <c r="CI288" s="56">
        <v>0</v>
      </c>
      <c r="CJ288" s="54">
        <v>0</v>
      </c>
      <c r="CK288" s="56">
        <v>0</v>
      </c>
      <c r="CL288" s="56">
        <v>0</v>
      </c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1</v>
      </c>
      <c r="DO288" s="55" t="s">
        <v>202</v>
      </c>
    </row>
    <row r="289" spans="2:119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>
        <v>0</v>
      </c>
      <c r="BV289" s="57">
        <v>0</v>
      </c>
      <c r="BW289" s="56">
        <v>0</v>
      </c>
      <c r="BX289" s="56">
        <v>0</v>
      </c>
      <c r="BY289" s="56">
        <v>0</v>
      </c>
      <c r="BZ289" s="56">
        <v>0</v>
      </c>
      <c r="CA289" s="57">
        <v>0</v>
      </c>
      <c r="CB289" s="56">
        <v>0</v>
      </c>
      <c r="CC289" s="56">
        <v>0</v>
      </c>
      <c r="CD289" s="56">
        <v>0</v>
      </c>
      <c r="CE289" s="57">
        <v>0</v>
      </c>
      <c r="CF289" s="56">
        <v>0</v>
      </c>
      <c r="CG289" s="56">
        <v>0</v>
      </c>
      <c r="CH289" s="56">
        <v>0</v>
      </c>
      <c r="CI289" s="56">
        <v>0</v>
      </c>
      <c r="CJ289" s="54">
        <v>0</v>
      </c>
      <c r="CK289" s="56">
        <v>0</v>
      </c>
      <c r="CL289" s="56">
        <v>0</v>
      </c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>
        <v>0</v>
      </c>
      <c r="BV290" s="57">
        <v>0</v>
      </c>
      <c r="BW290" s="56">
        <v>0</v>
      </c>
      <c r="BX290" s="56">
        <v>0</v>
      </c>
      <c r="BY290" s="56">
        <v>0</v>
      </c>
      <c r="BZ290" s="56">
        <v>0</v>
      </c>
      <c r="CA290" s="57">
        <v>0</v>
      </c>
      <c r="CB290" s="56">
        <v>0</v>
      </c>
      <c r="CC290" s="56">
        <v>0</v>
      </c>
      <c r="CD290" s="56">
        <v>0</v>
      </c>
      <c r="CE290" s="57">
        <v>0</v>
      </c>
      <c r="CF290" s="56">
        <v>0</v>
      </c>
      <c r="CG290" s="56">
        <v>0</v>
      </c>
      <c r="CH290" s="56">
        <v>0</v>
      </c>
      <c r="CI290" s="56">
        <v>0</v>
      </c>
      <c r="CJ290" s="54">
        <v>0</v>
      </c>
      <c r="CK290" s="56">
        <v>0</v>
      </c>
      <c r="CL290" s="56">
        <v>0</v>
      </c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>
        <v>0.28999999999999998</v>
      </c>
      <c r="BV291" s="76">
        <v>0.14000000000000001</v>
      </c>
      <c r="BW291" s="75">
        <v>0.14000000000000001</v>
      </c>
      <c r="BX291" s="75">
        <v>0</v>
      </c>
      <c r="BY291" s="75">
        <v>0</v>
      </c>
      <c r="BZ291" s="75">
        <v>0</v>
      </c>
      <c r="CA291" s="76">
        <v>0.14000000000000001</v>
      </c>
      <c r="CB291" s="75">
        <v>0</v>
      </c>
      <c r="CC291" s="75">
        <v>0</v>
      </c>
      <c r="CD291" s="75">
        <v>0</v>
      </c>
      <c r="CE291" s="76">
        <v>0</v>
      </c>
      <c r="CF291" s="75">
        <v>0.14000000000000001</v>
      </c>
      <c r="CG291" s="75">
        <v>0</v>
      </c>
      <c r="CH291" s="75">
        <v>0</v>
      </c>
      <c r="CI291" s="75">
        <v>0</v>
      </c>
      <c r="CJ291" s="77">
        <v>0</v>
      </c>
      <c r="CK291" s="75">
        <v>0</v>
      </c>
      <c r="CL291" s="75">
        <v>0</v>
      </c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1.27</v>
      </c>
      <c r="DO291" s="74" t="s">
        <v>205</v>
      </c>
    </row>
    <row r="292" spans="2:119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>
        <v>0.06</v>
      </c>
      <c r="BV292" s="63">
        <v>0.06</v>
      </c>
      <c r="BW292" s="62">
        <v>0.09</v>
      </c>
      <c r="BX292" s="62">
        <v>7.0000000000000007E-2</v>
      </c>
      <c r="BY292" s="62">
        <v>7.0000000000000007E-2</v>
      </c>
      <c r="BZ292" s="62">
        <v>0.09</v>
      </c>
      <c r="CA292" s="63">
        <v>0.06</v>
      </c>
      <c r="CB292" s="62">
        <v>7.0000000000000007E-2</v>
      </c>
      <c r="CC292" s="62">
        <v>7.0000000000000007E-2</v>
      </c>
      <c r="CD292" s="62">
        <v>0.09</v>
      </c>
      <c r="CE292" s="63">
        <v>0.08</v>
      </c>
      <c r="CF292" s="62">
        <v>0.06</v>
      </c>
      <c r="CG292" s="62">
        <v>0.06</v>
      </c>
      <c r="CH292" s="126">
        <v>0.05</v>
      </c>
      <c r="CI292" s="62">
        <v>0.05</v>
      </c>
      <c r="CJ292" s="60">
        <v>0.04</v>
      </c>
      <c r="CK292" s="62">
        <v>0.03</v>
      </c>
      <c r="CL292" s="62">
        <v>0.02</v>
      </c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1.3800000000000003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>
        <v>0</v>
      </c>
      <c r="BV293" s="47">
        <v>2</v>
      </c>
      <c r="BW293" s="45">
        <v>6</v>
      </c>
      <c r="BX293" s="45">
        <v>22</v>
      </c>
      <c r="BY293" s="45">
        <v>24</v>
      </c>
      <c r="BZ293" s="45">
        <v>21</v>
      </c>
      <c r="CA293" s="47">
        <v>24</v>
      </c>
      <c r="CB293" s="45">
        <v>9</v>
      </c>
      <c r="CC293" s="45">
        <v>8</v>
      </c>
      <c r="CD293" s="45">
        <v>4</v>
      </c>
      <c r="CE293" s="47">
        <v>0</v>
      </c>
      <c r="CF293" s="45">
        <v>1</v>
      </c>
      <c r="CG293" s="45">
        <v>0</v>
      </c>
      <c r="CH293" s="45">
        <v>0</v>
      </c>
      <c r="CI293" s="45">
        <v>0</v>
      </c>
      <c r="CJ293" s="48">
        <v>0</v>
      </c>
      <c r="CK293" s="45">
        <v>0</v>
      </c>
      <c r="CL293" s="45">
        <v>3</v>
      </c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134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>
        <v>39</v>
      </c>
      <c r="BV294" s="47">
        <v>45</v>
      </c>
      <c r="BW294" s="45">
        <v>50</v>
      </c>
      <c r="BX294" s="45">
        <v>66</v>
      </c>
      <c r="BY294" s="45">
        <v>81</v>
      </c>
      <c r="BZ294" s="45">
        <v>58</v>
      </c>
      <c r="CA294" s="47">
        <v>31</v>
      </c>
      <c r="CB294" s="45">
        <v>27</v>
      </c>
      <c r="CC294" s="45">
        <v>25</v>
      </c>
      <c r="CD294" s="45">
        <v>18</v>
      </c>
      <c r="CE294" s="47">
        <v>19</v>
      </c>
      <c r="CF294" s="45">
        <v>8</v>
      </c>
      <c r="CG294" s="45">
        <v>10</v>
      </c>
      <c r="CH294" s="45">
        <v>7</v>
      </c>
      <c r="CI294" s="45">
        <v>8</v>
      </c>
      <c r="CJ294" s="48">
        <v>4</v>
      </c>
      <c r="CK294" s="45">
        <v>1</v>
      </c>
      <c r="CL294" s="45">
        <v>4</v>
      </c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577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>
        <v>3</v>
      </c>
      <c r="BV295" s="47">
        <v>3</v>
      </c>
      <c r="BW295" s="45">
        <v>8</v>
      </c>
      <c r="BX295" s="45">
        <v>13</v>
      </c>
      <c r="BY295" s="45">
        <v>11</v>
      </c>
      <c r="BZ295" s="45">
        <v>13</v>
      </c>
      <c r="CA295" s="47">
        <v>8</v>
      </c>
      <c r="CB295" s="45">
        <v>9</v>
      </c>
      <c r="CC295" s="45">
        <v>11</v>
      </c>
      <c r="CD295" s="45">
        <v>15</v>
      </c>
      <c r="CE295" s="47">
        <v>19</v>
      </c>
      <c r="CF295" s="45">
        <v>10</v>
      </c>
      <c r="CG295" s="45">
        <v>4</v>
      </c>
      <c r="CH295" s="45">
        <v>5</v>
      </c>
      <c r="CI295" s="45">
        <v>5</v>
      </c>
      <c r="CJ295" s="48">
        <v>3</v>
      </c>
      <c r="CK295" s="45">
        <v>3</v>
      </c>
      <c r="CL295" s="45">
        <v>3</v>
      </c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190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>
        <v>13</v>
      </c>
      <c r="BV296" s="47">
        <v>18</v>
      </c>
      <c r="BW296" s="45">
        <v>18</v>
      </c>
      <c r="BX296" s="45">
        <v>27</v>
      </c>
      <c r="BY296" s="45">
        <v>36</v>
      </c>
      <c r="BZ296" s="45">
        <v>34</v>
      </c>
      <c r="CA296" s="47">
        <v>20</v>
      </c>
      <c r="CB296" s="45">
        <v>20</v>
      </c>
      <c r="CC296" s="45">
        <v>15</v>
      </c>
      <c r="CD296" s="45">
        <v>12</v>
      </c>
      <c r="CE296" s="47">
        <v>14</v>
      </c>
      <c r="CF296" s="45">
        <v>14</v>
      </c>
      <c r="CG296" s="45">
        <v>9</v>
      </c>
      <c r="CH296" s="45">
        <v>5</v>
      </c>
      <c r="CI296" s="45">
        <v>3</v>
      </c>
      <c r="CJ296" s="48">
        <v>1</v>
      </c>
      <c r="CK296" s="45">
        <v>2</v>
      </c>
      <c r="CL296" s="45">
        <v>0</v>
      </c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347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>
        <v>1</v>
      </c>
      <c r="BV297" s="47">
        <v>1</v>
      </c>
      <c r="BW297" s="45">
        <v>0</v>
      </c>
      <c r="BX297" s="45">
        <v>0</v>
      </c>
      <c r="BY297" s="45">
        <v>2</v>
      </c>
      <c r="BZ297" s="45">
        <v>1</v>
      </c>
      <c r="CA297" s="47">
        <v>1</v>
      </c>
      <c r="CB297" s="45">
        <v>1</v>
      </c>
      <c r="CC297" s="45">
        <v>2</v>
      </c>
      <c r="CD297" s="45">
        <v>2</v>
      </c>
      <c r="CE297" s="47">
        <v>4</v>
      </c>
      <c r="CF297" s="45">
        <v>4</v>
      </c>
      <c r="CG297" s="45">
        <v>5</v>
      </c>
      <c r="CH297" s="45">
        <v>3</v>
      </c>
      <c r="CI297" s="45">
        <v>2</v>
      </c>
      <c r="CJ297" s="48">
        <v>1</v>
      </c>
      <c r="CK297" s="45">
        <v>0</v>
      </c>
      <c r="CL297" s="45">
        <v>0</v>
      </c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35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>
        <v>1</v>
      </c>
      <c r="BV298" s="47">
        <v>1</v>
      </c>
      <c r="BW298" s="45">
        <v>1</v>
      </c>
      <c r="BX298" s="45">
        <v>1</v>
      </c>
      <c r="BY298" s="45">
        <v>2</v>
      </c>
      <c r="BZ298" s="45">
        <v>0</v>
      </c>
      <c r="CA298" s="47">
        <v>0</v>
      </c>
      <c r="CB298" s="45">
        <v>0</v>
      </c>
      <c r="CC298" s="45">
        <v>0</v>
      </c>
      <c r="CD298" s="45">
        <v>0</v>
      </c>
      <c r="CE298" s="47">
        <v>1</v>
      </c>
      <c r="CF298" s="45">
        <v>0</v>
      </c>
      <c r="CG298" s="45">
        <v>3</v>
      </c>
      <c r="CH298" s="45">
        <v>2</v>
      </c>
      <c r="CI298" s="45">
        <v>0</v>
      </c>
      <c r="CJ298" s="48">
        <v>0</v>
      </c>
      <c r="CK298" s="45">
        <v>0</v>
      </c>
      <c r="CL298" s="45">
        <v>0</v>
      </c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14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>
        <v>57</v>
      </c>
      <c r="BV299" s="72">
        <v>70</v>
      </c>
      <c r="BW299" s="71">
        <v>83</v>
      </c>
      <c r="BX299" s="71">
        <v>129</v>
      </c>
      <c r="BY299" s="71">
        <v>156</v>
      </c>
      <c r="BZ299" s="71">
        <v>127</v>
      </c>
      <c r="CA299" s="72">
        <v>84</v>
      </c>
      <c r="CB299" s="71">
        <v>66</v>
      </c>
      <c r="CC299" s="71">
        <v>61</v>
      </c>
      <c r="CD299" s="71">
        <v>51</v>
      </c>
      <c r="CE299" s="72">
        <v>57</v>
      </c>
      <c r="CF299" s="71">
        <v>37</v>
      </c>
      <c r="CG299" s="71">
        <v>31</v>
      </c>
      <c r="CH299" s="71">
        <v>22</v>
      </c>
      <c r="CI299" s="71">
        <v>18</v>
      </c>
      <c r="CJ299" s="73">
        <v>9</v>
      </c>
      <c r="CK299" s="71">
        <v>6</v>
      </c>
      <c r="CL299" s="71">
        <v>10</v>
      </c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1297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>
        <v>6936</v>
      </c>
      <c r="BV300" s="53">
        <v>5105</v>
      </c>
      <c r="BW300" s="51">
        <v>4783</v>
      </c>
      <c r="BX300" s="51">
        <v>4498</v>
      </c>
      <c r="BY300" s="51">
        <v>4079</v>
      </c>
      <c r="BZ300" s="51">
        <v>3629</v>
      </c>
      <c r="CA300" s="53">
        <v>2890</v>
      </c>
      <c r="CB300" s="51">
        <v>2340</v>
      </c>
      <c r="CC300" s="51">
        <v>2556</v>
      </c>
      <c r="CD300" s="51">
        <v>2528</v>
      </c>
      <c r="CE300" s="53">
        <v>2170</v>
      </c>
      <c r="CF300" s="51">
        <v>1266</v>
      </c>
      <c r="CG300" s="51">
        <v>1395</v>
      </c>
      <c r="CH300" s="51">
        <v>1348</v>
      </c>
      <c r="CI300" s="51">
        <v>1361</v>
      </c>
      <c r="CJ300" s="52">
        <v>1589</v>
      </c>
      <c r="CK300" s="51">
        <v>2147</v>
      </c>
      <c r="CL300" s="51">
        <v>3140</v>
      </c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104669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>
        <v>0</v>
      </c>
      <c r="BV301" s="57">
        <v>0.4</v>
      </c>
      <c r="BW301" s="56">
        <v>1.2</v>
      </c>
      <c r="BX301" s="56">
        <v>4.4000000000000004</v>
      </c>
      <c r="BY301" s="56">
        <v>4.8</v>
      </c>
      <c r="BZ301" s="56">
        <v>4.2</v>
      </c>
      <c r="CA301" s="57">
        <v>4.8</v>
      </c>
      <c r="CB301" s="56">
        <v>1.8</v>
      </c>
      <c r="CC301" s="56">
        <v>1.6</v>
      </c>
      <c r="CD301" s="56">
        <v>0.8</v>
      </c>
      <c r="CE301" s="57">
        <v>0</v>
      </c>
      <c r="CF301" s="56">
        <v>0.2</v>
      </c>
      <c r="CG301" s="56">
        <v>0</v>
      </c>
      <c r="CH301" s="56">
        <v>0</v>
      </c>
      <c r="CI301" s="56">
        <v>0</v>
      </c>
      <c r="CJ301" s="54">
        <v>0</v>
      </c>
      <c r="CK301" s="56">
        <v>0</v>
      </c>
      <c r="CL301" s="56">
        <v>0.6</v>
      </c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26.800000000000004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>
        <v>3</v>
      </c>
      <c r="BV302" s="57">
        <v>3.46</v>
      </c>
      <c r="BW302" s="56">
        <v>3.85</v>
      </c>
      <c r="BX302" s="56">
        <v>5.08</v>
      </c>
      <c r="BY302" s="56">
        <v>6.23</v>
      </c>
      <c r="BZ302" s="56">
        <v>4.46</v>
      </c>
      <c r="CA302" s="57">
        <v>2.38</v>
      </c>
      <c r="CB302" s="56">
        <v>2.08</v>
      </c>
      <c r="CC302" s="56">
        <v>1.92</v>
      </c>
      <c r="CD302" s="56">
        <v>1.38</v>
      </c>
      <c r="CE302" s="57">
        <v>1.46</v>
      </c>
      <c r="CF302" s="56">
        <v>0.62</v>
      </c>
      <c r="CG302" s="56">
        <v>0.77</v>
      </c>
      <c r="CH302" s="56">
        <v>0.54</v>
      </c>
      <c r="CI302" s="56">
        <v>0.62</v>
      </c>
      <c r="CJ302" s="54">
        <v>0.31</v>
      </c>
      <c r="CK302" s="56">
        <v>0.08</v>
      </c>
      <c r="CL302" s="56">
        <v>0.31</v>
      </c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44.400000000000006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>
        <v>0.3</v>
      </c>
      <c r="BV303" s="57">
        <v>0.3</v>
      </c>
      <c r="BW303" s="56">
        <v>0.8</v>
      </c>
      <c r="BX303" s="56">
        <v>1.3</v>
      </c>
      <c r="BY303" s="56">
        <v>1.1000000000000001</v>
      </c>
      <c r="BZ303" s="56">
        <v>1.3</v>
      </c>
      <c r="CA303" s="57">
        <v>0.89</v>
      </c>
      <c r="CB303" s="56">
        <v>1</v>
      </c>
      <c r="CC303" s="56">
        <v>1.22</v>
      </c>
      <c r="CD303" s="56">
        <v>1.67</v>
      </c>
      <c r="CE303" s="57">
        <v>2.11</v>
      </c>
      <c r="CF303" s="56">
        <v>1.1100000000000001</v>
      </c>
      <c r="CG303" s="56">
        <v>0.44</v>
      </c>
      <c r="CH303" s="56">
        <v>0.56000000000000005</v>
      </c>
      <c r="CI303" s="56">
        <v>0.56000000000000005</v>
      </c>
      <c r="CJ303" s="54">
        <v>0.33</v>
      </c>
      <c r="CK303" s="56">
        <v>0.33</v>
      </c>
      <c r="CL303" s="56">
        <v>0.33</v>
      </c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20.049999999999994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>
        <v>1.08</v>
      </c>
      <c r="BV304" s="57">
        <v>1.5</v>
      </c>
      <c r="BW304" s="56">
        <v>1.5</v>
      </c>
      <c r="BX304" s="56">
        <v>2.25</v>
      </c>
      <c r="BY304" s="56">
        <v>3</v>
      </c>
      <c r="BZ304" s="56">
        <v>2.83</v>
      </c>
      <c r="CA304" s="57">
        <v>1.67</v>
      </c>
      <c r="CB304" s="56">
        <v>1.67</v>
      </c>
      <c r="CC304" s="56">
        <v>1.25</v>
      </c>
      <c r="CD304" s="56">
        <v>1</v>
      </c>
      <c r="CE304" s="57">
        <v>1.17</v>
      </c>
      <c r="CF304" s="56">
        <v>1.17</v>
      </c>
      <c r="CG304" s="56">
        <v>0.75</v>
      </c>
      <c r="CH304" s="56">
        <v>0.42</v>
      </c>
      <c r="CI304" s="56">
        <v>0.25</v>
      </c>
      <c r="CJ304" s="54">
        <v>0.08</v>
      </c>
      <c r="CK304" s="56">
        <v>0.17</v>
      </c>
      <c r="CL304" s="56">
        <v>0</v>
      </c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28.920000000000009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>
        <v>0.5</v>
      </c>
      <c r="BV305" s="57">
        <v>0.5</v>
      </c>
      <c r="BW305" s="56">
        <v>0</v>
      </c>
      <c r="BX305" s="56">
        <v>0</v>
      </c>
      <c r="BY305" s="56">
        <v>1</v>
      </c>
      <c r="BZ305" s="56">
        <v>0.5</v>
      </c>
      <c r="CA305" s="57">
        <v>0.5</v>
      </c>
      <c r="CB305" s="56">
        <v>0.5</v>
      </c>
      <c r="CC305" s="56">
        <v>1</v>
      </c>
      <c r="CD305" s="56">
        <v>1</v>
      </c>
      <c r="CE305" s="57">
        <v>2</v>
      </c>
      <c r="CF305" s="56">
        <v>2</v>
      </c>
      <c r="CG305" s="56">
        <v>2.5</v>
      </c>
      <c r="CH305" s="56">
        <v>1.5</v>
      </c>
      <c r="CI305" s="56">
        <v>1</v>
      </c>
      <c r="CJ305" s="54">
        <v>0.5</v>
      </c>
      <c r="CK305" s="56">
        <v>0</v>
      </c>
      <c r="CL305" s="56">
        <v>0</v>
      </c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17.5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>
        <v>0.33</v>
      </c>
      <c r="BV306" s="57">
        <v>0.33</v>
      </c>
      <c r="BW306" s="56">
        <v>0.33</v>
      </c>
      <c r="BX306" s="56">
        <v>0.33</v>
      </c>
      <c r="BY306" s="56">
        <v>0.67</v>
      </c>
      <c r="BZ306" s="56">
        <v>0</v>
      </c>
      <c r="CA306" s="57">
        <v>0</v>
      </c>
      <c r="CB306" s="56">
        <v>0</v>
      </c>
      <c r="CC306" s="56">
        <v>0</v>
      </c>
      <c r="CD306" s="56">
        <v>0</v>
      </c>
      <c r="CE306" s="57">
        <v>0.33</v>
      </c>
      <c r="CF306" s="56">
        <v>0</v>
      </c>
      <c r="CG306" s="56">
        <v>1</v>
      </c>
      <c r="CH306" s="56">
        <v>0.67</v>
      </c>
      <c r="CI306" s="56">
        <v>0</v>
      </c>
      <c r="CJ306" s="54">
        <v>0</v>
      </c>
      <c r="CK306" s="56">
        <v>0</v>
      </c>
      <c r="CL306" s="56">
        <v>0</v>
      </c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4.6500000000000004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>
        <v>1.27</v>
      </c>
      <c r="BV307" s="76">
        <v>1.56</v>
      </c>
      <c r="BW307" s="75">
        <v>1.84</v>
      </c>
      <c r="BX307" s="75">
        <v>2.87</v>
      </c>
      <c r="BY307" s="75">
        <v>3.47</v>
      </c>
      <c r="BZ307" s="75">
        <v>2.82</v>
      </c>
      <c r="CA307" s="76">
        <v>1.91</v>
      </c>
      <c r="CB307" s="75">
        <v>1.5</v>
      </c>
      <c r="CC307" s="75">
        <v>1.39</v>
      </c>
      <c r="CD307" s="75">
        <v>1.1599999999999999</v>
      </c>
      <c r="CE307" s="76">
        <v>1.3</v>
      </c>
      <c r="CF307" s="75">
        <v>0.84</v>
      </c>
      <c r="CG307" s="75">
        <v>0.7</v>
      </c>
      <c r="CH307" s="75">
        <v>0.5</v>
      </c>
      <c r="CI307" s="75">
        <v>0.41</v>
      </c>
      <c r="CJ307" s="77">
        <v>0.2</v>
      </c>
      <c r="CK307" s="75">
        <v>0.14000000000000001</v>
      </c>
      <c r="CL307" s="75">
        <v>0.23</v>
      </c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29.080000000000002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>
        <v>1.83</v>
      </c>
      <c r="BV308" s="63">
        <v>1.34</v>
      </c>
      <c r="BW308" s="62">
        <v>1.26</v>
      </c>
      <c r="BX308" s="62">
        <v>1.18</v>
      </c>
      <c r="BY308" s="62">
        <v>1.07</v>
      </c>
      <c r="BZ308" s="62">
        <v>0.96</v>
      </c>
      <c r="CA308" s="63">
        <v>0.77</v>
      </c>
      <c r="CB308" s="62">
        <v>0.63</v>
      </c>
      <c r="CC308" s="62">
        <v>0.68</v>
      </c>
      <c r="CD308" s="62">
        <v>0.68</v>
      </c>
      <c r="CE308" s="63">
        <v>0.59</v>
      </c>
      <c r="CF308" s="62">
        <v>0.34</v>
      </c>
      <c r="CG308" s="62">
        <v>0.37</v>
      </c>
      <c r="CH308" s="126">
        <v>0.36</v>
      </c>
      <c r="CI308" s="62">
        <v>0.36</v>
      </c>
      <c r="CJ308" s="60">
        <v>0.42</v>
      </c>
      <c r="CK308" s="62">
        <v>0.57999999999999996</v>
      </c>
      <c r="CL308" s="62">
        <v>0.85</v>
      </c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27.840000000000003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[5]流行!$C2</f>
        <v>5</v>
      </c>
      <c r="D6" s="102">
        <f>[5]流行!$D2</f>
        <v>0</v>
      </c>
      <c r="E6" s="102">
        <f>[5]流行!$E2</f>
        <v>0</v>
      </c>
      <c r="F6" s="102">
        <f>[5]流行!$F2</f>
        <v>0</v>
      </c>
      <c r="G6" s="102">
        <f>[5]流行!$G2</f>
        <v>0</v>
      </c>
      <c r="H6" s="102">
        <f>[5]流行!$H2</f>
        <v>0</v>
      </c>
      <c r="I6" s="102">
        <f>[5]流行!$I2</f>
        <v>0</v>
      </c>
      <c r="J6" s="102">
        <f>[5]流行!$J2</f>
        <v>0</v>
      </c>
      <c r="K6" s="102">
        <f>[5]流行!$K2</f>
        <v>1</v>
      </c>
      <c r="L6" s="102">
        <f>[5]流行!$L2</f>
        <v>0</v>
      </c>
      <c r="M6" s="102">
        <f>[5]流行!$M2</f>
        <v>0</v>
      </c>
      <c r="N6" s="102">
        <f>[5]流行!$N2</f>
        <v>0</v>
      </c>
      <c r="O6" s="102">
        <f>[5]流行!$O2</f>
        <v>0</v>
      </c>
      <c r="P6" s="102">
        <f>[5]流行!$P2</f>
        <v>0</v>
      </c>
      <c r="Q6" s="102">
        <f>[5]流行!$Q2</f>
        <v>0</v>
      </c>
      <c r="R6" s="102">
        <f>[5]流行!$R2</f>
        <v>4</v>
      </c>
      <c r="S6" s="102">
        <f>[5]流行!$S2</f>
        <v>0</v>
      </c>
      <c r="T6" s="102">
        <f>[5]流行!$T2</f>
        <v>0</v>
      </c>
      <c r="U6" s="102">
        <f>[5]流行!$U2</f>
        <v>0</v>
      </c>
      <c r="V6" s="102">
        <f>[5]流行!$V2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[5]流行!$C3</f>
        <v>39</v>
      </c>
      <c r="D7" s="17">
        <f>[5]流行!$D3</f>
        <v>0</v>
      </c>
      <c r="E7" s="17">
        <f>[5]流行!$E3</f>
        <v>0</v>
      </c>
      <c r="F7" s="17">
        <f>[5]流行!$F3</f>
        <v>1</v>
      </c>
      <c r="G7" s="17">
        <f>[5]流行!$G3</f>
        <v>2</v>
      </c>
      <c r="H7" s="17">
        <f>[5]流行!$H3</f>
        <v>1</v>
      </c>
      <c r="I7" s="17">
        <f>[5]流行!$I3</f>
        <v>1</v>
      </c>
      <c r="J7" s="17">
        <f>[5]流行!$J3</f>
        <v>2</v>
      </c>
      <c r="K7" s="17">
        <f>[5]流行!$K3</f>
        <v>1</v>
      </c>
      <c r="L7" s="17">
        <f>[5]流行!$L3</f>
        <v>0</v>
      </c>
      <c r="M7" s="17">
        <f>[5]流行!$M3</f>
        <v>1</v>
      </c>
      <c r="N7" s="17">
        <f>[5]流行!$N3</f>
        <v>0</v>
      </c>
      <c r="O7" s="17">
        <f>[5]流行!$O3</f>
        <v>1</v>
      </c>
      <c r="P7" s="17">
        <f>[5]流行!$P3</f>
        <v>1</v>
      </c>
      <c r="Q7" s="17">
        <f>[5]流行!$Q3</f>
        <v>2</v>
      </c>
      <c r="R7" s="17">
        <f>[5]流行!$R3</f>
        <v>9</v>
      </c>
      <c r="S7" s="17">
        <f>[5]流行!$S3</f>
        <v>6</v>
      </c>
      <c r="T7" s="17">
        <f>[5]流行!$T3</f>
        <v>2</v>
      </c>
      <c r="U7" s="17">
        <f>[5]流行!$U3</f>
        <v>5</v>
      </c>
      <c r="V7" s="17">
        <f>[5]流行!$V3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[5]流行!$C4</f>
        <v>29</v>
      </c>
      <c r="D8" s="17">
        <f>[5]流行!$D4</f>
        <v>0</v>
      </c>
      <c r="E8" s="17">
        <f>[5]流行!$E4</f>
        <v>1</v>
      </c>
      <c r="F8" s="17">
        <f>[5]流行!$F4</f>
        <v>0</v>
      </c>
      <c r="G8" s="17">
        <f>[5]流行!$G4</f>
        <v>0</v>
      </c>
      <c r="H8" s="17">
        <f>[5]流行!$H4</f>
        <v>0</v>
      </c>
      <c r="I8" s="17">
        <f>[5]流行!$I4</f>
        <v>0</v>
      </c>
      <c r="J8" s="17">
        <f>[5]流行!$J4</f>
        <v>0</v>
      </c>
      <c r="K8" s="17">
        <f>[5]流行!$K4</f>
        <v>0</v>
      </c>
      <c r="L8" s="17">
        <f>[5]流行!$L4</f>
        <v>0</v>
      </c>
      <c r="M8" s="17">
        <f>[5]流行!$M4</f>
        <v>0</v>
      </c>
      <c r="N8" s="17">
        <f>[5]流行!$N4</f>
        <v>0</v>
      </c>
      <c r="O8" s="17">
        <f>[5]流行!$O4</f>
        <v>3</v>
      </c>
      <c r="P8" s="17">
        <f>[5]流行!$P4</f>
        <v>3</v>
      </c>
      <c r="Q8" s="17">
        <f>[5]流行!$Q4</f>
        <v>2</v>
      </c>
      <c r="R8" s="17">
        <f>[5]流行!$R4</f>
        <v>3</v>
      </c>
      <c r="S8" s="17">
        <f>[5]流行!$S4</f>
        <v>4</v>
      </c>
      <c r="T8" s="17">
        <f>[5]流行!$T4</f>
        <v>2</v>
      </c>
      <c r="U8" s="17">
        <f>[5]流行!$U4</f>
        <v>8</v>
      </c>
      <c r="V8" s="17">
        <f>[5]流行!$V4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[5]流行!$C5</f>
        <v>28</v>
      </c>
      <c r="D9" s="17">
        <f>[5]流行!$D5</f>
        <v>0</v>
      </c>
      <c r="E9" s="17">
        <f>[5]流行!$E5</f>
        <v>0</v>
      </c>
      <c r="F9" s="17">
        <f>[5]流行!$F5</f>
        <v>0</v>
      </c>
      <c r="G9" s="17">
        <f>[5]流行!$G5</f>
        <v>1</v>
      </c>
      <c r="H9" s="17">
        <f>[5]流行!$H5</f>
        <v>0</v>
      </c>
      <c r="I9" s="17">
        <f>[5]流行!$I5</f>
        <v>1</v>
      </c>
      <c r="J9" s="17">
        <f>[5]流行!$J5</f>
        <v>1</v>
      </c>
      <c r="K9" s="17">
        <f>[5]流行!$K5</f>
        <v>0</v>
      </c>
      <c r="L9" s="17">
        <f>[5]流行!$L5</f>
        <v>0</v>
      </c>
      <c r="M9" s="17">
        <f>[5]流行!$M5</f>
        <v>2</v>
      </c>
      <c r="N9" s="17">
        <f>[5]流行!$N5</f>
        <v>2</v>
      </c>
      <c r="O9" s="17">
        <f>[5]流行!$O5</f>
        <v>3</v>
      </c>
      <c r="P9" s="17">
        <f>[5]流行!$P5</f>
        <v>1</v>
      </c>
      <c r="Q9" s="17">
        <f>[5]流行!$Q5</f>
        <v>2</v>
      </c>
      <c r="R9" s="17">
        <f>[5]流行!$R5</f>
        <v>5</v>
      </c>
      <c r="S9" s="17">
        <f>[5]流行!$S5</f>
        <v>3</v>
      </c>
      <c r="T9" s="17">
        <f>[5]流行!$T5</f>
        <v>2</v>
      </c>
      <c r="U9" s="17">
        <f>[5]流行!$U5</f>
        <v>4</v>
      </c>
      <c r="V9" s="17">
        <f>[5]流行!$V5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[5]流行!$C6</f>
        <v>15</v>
      </c>
      <c r="D10" s="17">
        <f>[5]流行!$D6</f>
        <v>0</v>
      </c>
      <c r="E10" s="17">
        <f>[5]流行!$E6</f>
        <v>1</v>
      </c>
      <c r="F10" s="17">
        <f>[5]流行!$F6</f>
        <v>0</v>
      </c>
      <c r="G10" s="17">
        <f>[5]流行!$G6</f>
        <v>0</v>
      </c>
      <c r="H10" s="17">
        <f>[5]流行!$H6</f>
        <v>0</v>
      </c>
      <c r="I10" s="17">
        <f>[5]流行!$I6</f>
        <v>0</v>
      </c>
      <c r="J10" s="17">
        <f>[5]流行!$J6</f>
        <v>1</v>
      </c>
      <c r="K10" s="17">
        <f>[5]流行!$K6</f>
        <v>0</v>
      </c>
      <c r="L10" s="17">
        <f>[5]流行!$L6</f>
        <v>2</v>
      </c>
      <c r="M10" s="17">
        <f>[5]流行!$M6</f>
        <v>1</v>
      </c>
      <c r="N10" s="17">
        <f>[5]流行!$N6</f>
        <v>0</v>
      </c>
      <c r="O10" s="17">
        <f>[5]流行!$O6</f>
        <v>0</v>
      </c>
      <c r="P10" s="17">
        <f>[5]流行!$P6</f>
        <v>0</v>
      </c>
      <c r="Q10" s="17">
        <f>[5]流行!$Q6</f>
        <v>0</v>
      </c>
      <c r="R10" s="17">
        <f>[5]流行!$R6</f>
        <v>3</v>
      </c>
      <c r="S10" s="17">
        <f>[5]流行!$S6</f>
        <v>3</v>
      </c>
      <c r="T10" s="17">
        <f>[5]流行!$T6</f>
        <v>1</v>
      </c>
      <c r="U10" s="17">
        <f>[5]流行!$U6</f>
        <v>2</v>
      </c>
      <c r="V10" s="17">
        <f>[5]流行!$V6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[5]流行!$C7</f>
        <v>30</v>
      </c>
      <c r="D11" s="17">
        <f>[5]流行!$D7</f>
        <v>0</v>
      </c>
      <c r="E11" s="17">
        <f>[5]流行!$E7</f>
        <v>0</v>
      </c>
      <c r="F11" s="17">
        <f>[5]流行!$F7</f>
        <v>1</v>
      </c>
      <c r="G11" s="17">
        <f>[5]流行!$G7</f>
        <v>0</v>
      </c>
      <c r="H11" s="17">
        <f>[5]流行!$H7</f>
        <v>0</v>
      </c>
      <c r="I11" s="17">
        <f>[5]流行!$I7</f>
        <v>0</v>
      </c>
      <c r="J11" s="17">
        <f>[5]流行!$J7</f>
        <v>0</v>
      </c>
      <c r="K11" s="17">
        <f>[5]流行!$K7</f>
        <v>0</v>
      </c>
      <c r="L11" s="17">
        <f>[5]流行!$L7</f>
        <v>1</v>
      </c>
      <c r="M11" s="17">
        <f>[5]流行!$M7</f>
        <v>1</v>
      </c>
      <c r="N11" s="17">
        <f>[5]流行!$N7</f>
        <v>0</v>
      </c>
      <c r="O11" s="17">
        <f>[5]流行!$O7</f>
        <v>2</v>
      </c>
      <c r="P11" s="17">
        <f>[5]流行!$P7</f>
        <v>0</v>
      </c>
      <c r="Q11" s="17">
        <f>[5]流行!$Q7</f>
        <v>2</v>
      </c>
      <c r="R11" s="17">
        <f>[5]流行!$R7</f>
        <v>6</v>
      </c>
      <c r="S11" s="17">
        <f>[5]流行!$S7</f>
        <v>5</v>
      </c>
      <c r="T11" s="17">
        <f>[5]流行!$T7</f>
        <v>1</v>
      </c>
      <c r="U11" s="17">
        <f>[5]流行!$U7</f>
        <v>4</v>
      </c>
      <c r="V11" s="17">
        <f>[5]流行!$V7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[5]流行!$C8</f>
        <v>16</v>
      </c>
      <c r="D12" s="17">
        <f>[5]流行!$D8</f>
        <v>0</v>
      </c>
      <c r="E12" s="17">
        <f>[5]流行!$E8</f>
        <v>0</v>
      </c>
      <c r="F12" s="17">
        <f>[5]流行!$F8</f>
        <v>0</v>
      </c>
      <c r="G12" s="17">
        <f>[5]流行!$G8</f>
        <v>1</v>
      </c>
      <c r="H12" s="17">
        <f>[5]流行!$H8</f>
        <v>0</v>
      </c>
      <c r="I12" s="17">
        <f>[5]流行!$I8</f>
        <v>0</v>
      </c>
      <c r="J12" s="17">
        <f>[5]流行!$J8</f>
        <v>0</v>
      </c>
      <c r="K12" s="17">
        <f>[5]流行!$K8</f>
        <v>1</v>
      </c>
      <c r="L12" s="17">
        <f>[5]流行!$L8</f>
        <v>1</v>
      </c>
      <c r="M12" s="17">
        <f>[5]流行!$M8</f>
        <v>0</v>
      </c>
      <c r="N12" s="17">
        <f>[5]流行!$N8</f>
        <v>0</v>
      </c>
      <c r="O12" s="17">
        <f>[5]流行!$O8</f>
        <v>1</v>
      </c>
      <c r="P12" s="17">
        <f>[5]流行!$P8</f>
        <v>0</v>
      </c>
      <c r="Q12" s="17">
        <f>[5]流行!$Q8</f>
        <v>0</v>
      </c>
      <c r="R12" s="17">
        <f>[5]流行!$R8</f>
        <v>3</v>
      </c>
      <c r="S12" s="17">
        <f>[5]流行!$S8</f>
        <v>4</v>
      </c>
      <c r="T12" s="17">
        <f>[5]流行!$T8</f>
        <v>2</v>
      </c>
      <c r="U12" s="17">
        <f>[5]流行!$U8</f>
        <v>1</v>
      </c>
      <c r="V12" s="17">
        <f>[5]流行!$V8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>
        <f>[5]流行!$C9</f>
        <v>26</v>
      </c>
      <c r="D13" s="17">
        <f>[5]流行!$D9</f>
        <v>1</v>
      </c>
      <c r="E13" s="17">
        <f>[5]流行!$E9</f>
        <v>0</v>
      </c>
      <c r="F13" s="17">
        <f>[5]流行!$F9</f>
        <v>0</v>
      </c>
      <c r="G13" s="17">
        <f>[5]流行!$G9</f>
        <v>0</v>
      </c>
      <c r="H13" s="17">
        <f>[5]流行!$H9</f>
        <v>0</v>
      </c>
      <c r="I13" s="17">
        <f>[5]流行!$I9</f>
        <v>0</v>
      </c>
      <c r="J13" s="17">
        <f>[5]流行!$J9</f>
        <v>1</v>
      </c>
      <c r="K13" s="17">
        <f>[5]流行!$K9</f>
        <v>0</v>
      </c>
      <c r="L13" s="17">
        <f>[5]流行!$L9</f>
        <v>2</v>
      </c>
      <c r="M13" s="17">
        <f>[5]流行!$M9</f>
        <v>0</v>
      </c>
      <c r="N13" s="17">
        <f>[5]流行!$N9</f>
        <v>2</v>
      </c>
      <c r="O13" s="17">
        <f>[5]流行!$O9</f>
        <v>2</v>
      </c>
      <c r="P13" s="17">
        <f>[5]流行!$P9</f>
        <v>2</v>
      </c>
      <c r="Q13" s="17">
        <f>[5]流行!$Q9</f>
        <v>3</v>
      </c>
      <c r="R13" s="17">
        <f>[5]流行!$R9</f>
        <v>4</v>
      </c>
      <c r="S13" s="17">
        <f>[5]流行!$S9</f>
        <v>2</v>
      </c>
      <c r="T13" s="17">
        <f>[5]流行!$T9</f>
        <v>2</v>
      </c>
      <c r="U13" s="17">
        <f>[5]流行!$U9</f>
        <v>4</v>
      </c>
      <c r="V13" s="17">
        <f>[5]流行!$V9</f>
        <v>1</v>
      </c>
      <c r="X13">
        <f t="shared" si="0"/>
        <v>26</v>
      </c>
      <c r="Y13" t="b">
        <f t="shared" si="1"/>
        <v>1</v>
      </c>
    </row>
    <row r="14" spans="2:25">
      <c r="B14" s="17">
        <v>9</v>
      </c>
      <c r="C14" s="17">
        <f>[5]流行!$C10</f>
        <v>19</v>
      </c>
      <c r="D14" s="17">
        <f>[5]流行!$D10</f>
        <v>0</v>
      </c>
      <c r="E14" s="17">
        <f>[5]流行!$E10</f>
        <v>0</v>
      </c>
      <c r="F14" s="17">
        <f>[5]流行!$F10</f>
        <v>0</v>
      </c>
      <c r="G14" s="17">
        <f>[5]流行!$G10</f>
        <v>0</v>
      </c>
      <c r="H14" s="17">
        <f>[5]流行!$H10</f>
        <v>0</v>
      </c>
      <c r="I14" s="17">
        <f>[5]流行!$I10</f>
        <v>1</v>
      </c>
      <c r="J14" s="17">
        <f>[5]流行!$J10</f>
        <v>1</v>
      </c>
      <c r="K14" s="17">
        <f>[5]流行!$K10</f>
        <v>0</v>
      </c>
      <c r="L14" s="17">
        <f>[5]流行!$L10</f>
        <v>0</v>
      </c>
      <c r="M14" s="17">
        <f>[5]流行!$M10</f>
        <v>0</v>
      </c>
      <c r="N14" s="17">
        <f>[5]流行!$N10</f>
        <v>0</v>
      </c>
      <c r="O14" s="17">
        <f>[5]流行!$O10</f>
        <v>1</v>
      </c>
      <c r="P14" s="17">
        <f>[5]流行!$P10</f>
        <v>1</v>
      </c>
      <c r="Q14" s="17">
        <f>[5]流行!$Q10</f>
        <v>0</v>
      </c>
      <c r="R14" s="17">
        <f>[5]流行!$R10</f>
        <v>4</v>
      </c>
      <c r="S14" s="17">
        <f>[5]流行!$S10</f>
        <v>6</v>
      </c>
      <c r="T14" s="17">
        <f>[5]流行!$T10</f>
        <v>4</v>
      </c>
      <c r="U14" s="17">
        <f>[5]流行!$U10</f>
        <v>1</v>
      </c>
      <c r="V14" s="17">
        <f>[5]流行!$V10</f>
        <v>0</v>
      </c>
      <c r="X14">
        <f t="shared" si="0"/>
        <v>19</v>
      </c>
      <c r="Y14" t="b">
        <f t="shared" si="1"/>
        <v>1</v>
      </c>
    </row>
    <row r="15" spans="2:25">
      <c r="B15" s="17">
        <v>10</v>
      </c>
      <c r="C15" s="17">
        <f>[5]流行!$C11</f>
        <v>20</v>
      </c>
      <c r="D15" s="17">
        <f>[5]流行!$D11</f>
        <v>0</v>
      </c>
      <c r="E15" s="17">
        <f>[5]流行!$E11</f>
        <v>0</v>
      </c>
      <c r="F15" s="17">
        <f>[5]流行!$F11</f>
        <v>0</v>
      </c>
      <c r="G15" s="17">
        <f>[5]流行!$G11</f>
        <v>1</v>
      </c>
      <c r="H15" s="17">
        <f>[5]流行!$H11</f>
        <v>0</v>
      </c>
      <c r="I15" s="17">
        <f>[5]流行!$I11</f>
        <v>2</v>
      </c>
      <c r="J15" s="17">
        <f>[5]流行!$J11</f>
        <v>0</v>
      </c>
      <c r="K15" s="17">
        <f>[5]流行!$K11</f>
        <v>0</v>
      </c>
      <c r="L15" s="17">
        <f>[5]流行!$L11</f>
        <v>0</v>
      </c>
      <c r="M15" s="17">
        <f>[5]流行!$M11</f>
        <v>2</v>
      </c>
      <c r="N15" s="17">
        <f>[5]流行!$N11</f>
        <v>0</v>
      </c>
      <c r="O15" s="17">
        <f>[5]流行!$O11</f>
        <v>1</v>
      </c>
      <c r="P15" s="17">
        <f>[5]流行!$P11</f>
        <v>0</v>
      </c>
      <c r="Q15" s="17">
        <f>[5]流行!$Q11</f>
        <v>5</v>
      </c>
      <c r="R15" s="17">
        <f>[5]流行!$R11</f>
        <v>3</v>
      </c>
      <c r="S15" s="17">
        <f>[5]流行!$S11</f>
        <v>5</v>
      </c>
      <c r="T15" s="17">
        <f>[5]流行!$T11</f>
        <v>1</v>
      </c>
      <c r="U15" s="17">
        <f>[5]流行!$U11</f>
        <v>0</v>
      </c>
      <c r="V15" s="17">
        <f>[5]流行!$V11</f>
        <v>0</v>
      </c>
      <c r="X15">
        <f t="shared" si="0"/>
        <v>20</v>
      </c>
      <c r="Y15" t="b">
        <f t="shared" si="1"/>
        <v>1</v>
      </c>
    </row>
    <row r="16" spans="2:25">
      <c r="B16" s="17">
        <v>11</v>
      </c>
      <c r="C16" s="17">
        <f>[5]流行!$C12</f>
        <v>15</v>
      </c>
      <c r="D16" s="17">
        <f>[5]流行!$D12</f>
        <v>0</v>
      </c>
      <c r="E16" s="17">
        <f>[5]流行!$E12</f>
        <v>0</v>
      </c>
      <c r="F16" s="17">
        <f>[5]流行!$F12</f>
        <v>1</v>
      </c>
      <c r="G16" s="17">
        <f>[5]流行!$G12</f>
        <v>1</v>
      </c>
      <c r="H16" s="17">
        <f>[5]流行!$H12</f>
        <v>1</v>
      </c>
      <c r="I16" s="17">
        <f>[5]流行!$I12</f>
        <v>0</v>
      </c>
      <c r="J16" s="17">
        <f>[5]流行!$J12</f>
        <v>0</v>
      </c>
      <c r="K16" s="17">
        <f>[5]流行!$K12</f>
        <v>0</v>
      </c>
      <c r="L16" s="17">
        <f>[5]流行!$L12</f>
        <v>0</v>
      </c>
      <c r="M16" s="17">
        <f>[5]流行!$M12</f>
        <v>0</v>
      </c>
      <c r="N16" s="17">
        <f>[5]流行!$N12</f>
        <v>1</v>
      </c>
      <c r="O16" s="17">
        <f>[5]流行!$O12</f>
        <v>0</v>
      </c>
      <c r="P16" s="17">
        <f>[5]流行!$P12</f>
        <v>2</v>
      </c>
      <c r="Q16" s="17">
        <f>[5]流行!$Q12</f>
        <v>1</v>
      </c>
      <c r="R16" s="17">
        <f>[5]流行!$R12</f>
        <v>3</v>
      </c>
      <c r="S16" s="17">
        <f>[5]流行!$S12</f>
        <v>1</v>
      </c>
      <c r="T16" s="17">
        <f>[5]流行!$T12</f>
        <v>1</v>
      </c>
      <c r="U16" s="17">
        <f>[5]流行!$U12</f>
        <v>2</v>
      </c>
      <c r="V16" s="17">
        <f>[5]流行!$V12</f>
        <v>1</v>
      </c>
      <c r="X16">
        <f t="shared" si="0"/>
        <v>15</v>
      </c>
      <c r="Y16" t="b">
        <f t="shared" si="1"/>
        <v>1</v>
      </c>
    </row>
    <row r="17" spans="2:25">
      <c r="B17" s="17">
        <v>12</v>
      </c>
      <c r="C17" s="17">
        <f>[5]流行!$C13</f>
        <v>12</v>
      </c>
      <c r="D17" s="17">
        <f>[5]流行!$D13</f>
        <v>0</v>
      </c>
      <c r="E17" s="17">
        <f>[5]流行!$E13</f>
        <v>0</v>
      </c>
      <c r="F17" s="17">
        <f>[5]流行!$F13</f>
        <v>0</v>
      </c>
      <c r="G17" s="17">
        <f>[5]流行!$G13</f>
        <v>0</v>
      </c>
      <c r="H17" s="17">
        <f>[5]流行!$H13</f>
        <v>0</v>
      </c>
      <c r="I17" s="17">
        <f>[5]流行!$I13</f>
        <v>0</v>
      </c>
      <c r="J17" s="17">
        <f>[5]流行!$J13</f>
        <v>0</v>
      </c>
      <c r="K17" s="17">
        <f>[5]流行!$K13</f>
        <v>0</v>
      </c>
      <c r="L17" s="17">
        <f>[5]流行!$L13</f>
        <v>0</v>
      </c>
      <c r="M17" s="17">
        <f>[5]流行!$M13</f>
        <v>2</v>
      </c>
      <c r="N17" s="17">
        <f>[5]流行!$N13</f>
        <v>1</v>
      </c>
      <c r="O17" s="17">
        <f>[5]流行!$O13</f>
        <v>1</v>
      </c>
      <c r="P17" s="17">
        <f>[5]流行!$P13</f>
        <v>1</v>
      </c>
      <c r="Q17" s="17">
        <f>[5]流行!$Q13</f>
        <v>1</v>
      </c>
      <c r="R17" s="17">
        <f>[5]流行!$R13</f>
        <v>3</v>
      </c>
      <c r="S17" s="17">
        <f>[5]流行!$S13</f>
        <v>1</v>
      </c>
      <c r="T17" s="17">
        <f>[5]流行!$T13</f>
        <v>0</v>
      </c>
      <c r="U17" s="17">
        <f>[5]流行!$U13</f>
        <v>1</v>
      </c>
      <c r="V17" s="17">
        <f>[5]流行!$V13</f>
        <v>1</v>
      </c>
      <c r="X17">
        <f t="shared" si="0"/>
        <v>12</v>
      </c>
      <c r="Y17" t="b">
        <f t="shared" si="1"/>
        <v>1</v>
      </c>
    </row>
    <row r="18" spans="2:25">
      <c r="B18" s="17">
        <v>13</v>
      </c>
      <c r="C18" s="17">
        <f>[5]流行!$C14</f>
        <v>11</v>
      </c>
      <c r="D18" s="17">
        <f>[5]流行!$D14</f>
        <v>0</v>
      </c>
      <c r="E18" s="17">
        <f>[5]流行!$E14</f>
        <v>0</v>
      </c>
      <c r="F18" s="17">
        <f>[5]流行!$F14</f>
        <v>0</v>
      </c>
      <c r="G18" s="17">
        <f>[5]流行!$G14</f>
        <v>0</v>
      </c>
      <c r="H18" s="17">
        <f>[5]流行!$H14</f>
        <v>0</v>
      </c>
      <c r="I18" s="17">
        <f>[5]流行!$I14</f>
        <v>1</v>
      </c>
      <c r="J18" s="17">
        <f>[5]流行!$J14</f>
        <v>0</v>
      </c>
      <c r="K18" s="17">
        <f>[5]流行!$K14</f>
        <v>0</v>
      </c>
      <c r="L18" s="17">
        <f>[5]流行!$L14</f>
        <v>0</v>
      </c>
      <c r="M18" s="17">
        <f>[5]流行!$M14</f>
        <v>1</v>
      </c>
      <c r="N18" s="17">
        <f>[5]流行!$N14</f>
        <v>0</v>
      </c>
      <c r="O18" s="17">
        <f>[5]流行!$O14</f>
        <v>3</v>
      </c>
      <c r="P18" s="17">
        <f>[5]流行!$P14</f>
        <v>0</v>
      </c>
      <c r="Q18" s="17">
        <f>[5]流行!$Q14</f>
        <v>1</v>
      </c>
      <c r="R18" s="17">
        <f>[5]流行!$R14</f>
        <v>2</v>
      </c>
      <c r="S18" s="17">
        <f>[5]流行!$S14</f>
        <v>2</v>
      </c>
      <c r="T18" s="17">
        <f>[5]流行!$T14</f>
        <v>1</v>
      </c>
      <c r="U18" s="17">
        <f>[5]流行!$U14</f>
        <v>0</v>
      </c>
      <c r="V18" s="17">
        <f>[5]流行!$V14</f>
        <v>0</v>
      </c>
      <c r="X18">
        <f t="shared" si="0"/>
        <v>11</v>
      </c>
      <c r="Y18" t="b">
        <f t="shared" si="1"/>
        <v>1</v>
      </c>
    </row>
    <row r="19" spans="2:25">
      <c r="B19" s="17">
        <v>14</v>
      </c>
      <c r="C19" s="17">
        <f>[5]流行!$C15</f>
        <v>11</v>
      </c>
      <c r="D19" s="17">
        <f>[5]流行!$D15</f>
        <v>0</v>
      </c>
      <c r="E19" s="17">
        <f>[5]流行!$E15</f>
        <v>0</v>
      </c>
      <c r="F19" s="17">
        <f>[5]流行!$F15</f>
        <v>0</v>
      </c>
      <c r="G19" s="17">
        <f>[5]流行!$G15</f>
        <v>0</v>
      </c>
      <c r="H19" s="17">
        <f>[5]流行!$H15</f>
        <v>0</v>
      </c>
      <c r="I19" s="17">
        <f>[5]流行!$I15</f>
        <v>0</v>
      </c>
      <c r="J19" s="17">
        <f>[5]流行!$J15</f>
        <v>0</v>
      </c>
      <c r="K19" s="17">
        <f>[5]流行!$K15</f>
        <v>0</v>
      </c>
      <c r="L19" s="17">
        <f>[5]流行!$L15</f>
        <v>0</v>
      </c>
      <c r="M19" s="17">
        <f>[5]流行!$M15</f>
        <v>1</v>
      </c>
      <c r="N19" s="17">
        <f>[5]流行!$N15</f>
        <v>0</v>
      </c>
      <c r="O19" s="17">
        <f>[5]流行!$O15</f>
        <v>2</v>
      </c>
      <c r="P19" s="17">
        <f>[5]流行!$P15</f>
        <v>0</v>
      </c>
      <c r="Q19" s="17">
        <f>[5]流行!$Q15</f>
        <v>2</v>
      </c>
      <c r="R19" s="17">
        <f>[5]流行!$R15</f>
        <v>2</v>
      </c>
      <c r="S19" s="17">
        <f>[5]流行!$S15</f>
        <v>1</v>
      </c>
      <c r="T19" s="17">
        <f>[5]流行!$T15</f>
        <v>1</v>
      </c>
      <c r="U19" s="17">
        <f>[5]流行!$U15</f>
        <v>2</v>
      </c>
      <c r="V19" s="17">
        <f>[5]流行!$V15</f>
        <v>0</v>
      </c>
      <c r="X19">
        <f t="shared" si="0"/>
        <v>11</v>
      </c>
      <c r="Y19" t="b">
        <f t="shared" si="1"/>
        <v>1</v>
      </c>
    </row>
    <row r="20" spans="2:25">
      <c r="B20" s="17">
        <v>15</v>
      </c>
      <c r="C20" s="17">
        <f>[5]流行!$C16</f>
        <v>10</v>
      </c>
      <c r="D20" s="17">
        <f>[5]流行!$D16</f>
        <v>0</v>
      </c>
      <c r="E20" s="17">
        <f>[5]流行!$E16</f>
        <v>0</v>
      </c>
      <c r="F20" s="17">
        <f>[5]流行!$F16</f>
        <v>0</v>
      </c>
      <c r="G20" s="17">
        <f>[5]流行!$G16</f>
        <v>0</v>
      </c>
      <c r="H20" s="17">
        <f>[5]流行!$H16</f>
        <v>0</v>
      </c>
      <c r="I20" s="17">
        <f>[5]流行!$I16</f>
        <v>0</v>
      </c>
      <c r="J20" s="17">
        <f>[5]流行!$J16</f>
        <v>1</v>
      </c>
      <c r="K20" s="17">
        <f>[5]流行!$K16</f>
        <v>0</v>
      </c>
      <c r="L20" s="17">
        <f>[5]流行!$L16</f>
        <v>1</v>
      </c>
      <c r="M20" s="17">
        <f>[5]流行!$M16</f>
        <v>0</v>
      </c>
      <c r="N20" s="17">
        <f>[5]流行!$N16</f>
        <v>0</v>
      </c>
      <c r="O20" s="17">
        <f>[5]流行!$O16</f>
        <v>0</v>
      </c>
      <c r="P20" s="17">
        <f>[5]流行!$P16</f>
        <v>0</v>
      </c>
      <c r="Q20" s="17">
        <f>[5]流行!$Q16</f>
        <v>1</v>
      </c>
      <c r="R20" s="17">
        <f>[5]流行!$R16</f>
        <v>0</v>
      </c>
      <c r="S20" s="17">
        <f>[5]流行!$S16</f>
        <v>2</v>
      </c>
      <c r="T20" s="17">
        <f>[5]流行!$T16</f>
        <v>2</v>
      </c>
      <c r="U20" s="17">
        <f>[5]流行!$U16</f>
        <v>2</v>
      </c>
      <c r="V20" s="17">
        <f>[5]流行!$V16</f>
        <v>1</v>
      </c>
      <c r="X20">
        <f t="shared" si="0"/>
        <v>10</v>
      </c>
      <c r="Y20" t="b">
        <f t="shared" si="1"/>
        <v>1</v>
      </c>
    </row>
    <row r="21" spans="2:25">
      <c r="B21" s="17">
        <v>16</v>
      </c>
      <c r="C21" s="17">
        <f>[5]流行!$C17</f>
        <v>12</v>
      </c>
      <c r="D21" s="17">
        <f>[5]流行!$D17</f>
        <v>0</v>
      </c>
      <c r="E21" s="17">
        <f>[5]流行!$E17</f>
        <v>0</v>
      </c>
      <c r="F21" s="17">
        <f>[5]流行!$F17</f>
        <v>0</v>
      </c>
      <c r="G21" s="17">
        <f>[5]流行!$G17</f>
        <v>1</v>
      </c>
      <c r="H21" s="17">
        <f>[5]流行!$H17</f>
        <v>0</v>
      </c>
      <c r="I21" s="17">
        <f>[5]流行!$I17</f>
        <v>0</v>
      </c>
      <c r="J21" s="17">
        <f>[5]流行!$J17</f>
        <v>0</v>
      </c>
      <c r="K21" s="17">
        <f>[5]流行!$K17</f>
        <v>0</v>
      </c>
      <c r="L21" s="17">
        <f>[5]流行!$L17</f>
        <v>0</v>
      </c>
      <c r="M21" s="17">
        <f>[5]流行!$M17</f>
        <v>0</v>
      </c>
      <c r="N21" s="17">
        <f>[5]流行!$N17</f>
        <v>1</v>
      </c>
      <c r="O21" s="17">
        <f>[5]流行!$O17</f>
        <v>0</v>
      </c>
      <c r="P21" s="17">
        <f>[5]流行!$P17</f>
        <v>0</v>
      </c>
      <c r="Q21" s="17">
        <f>[5]流行!$Q17</f>
        <v>4</v>
      </c>
      <c r="R21" s="17">
        <f>[5]流行!$R17</f>
        <v>1</v>
      </c>
      <c r="S21" s="17">
        <f>[5]流行!$S17</f>
        <v>2</v>
      </c>
      <c r="T21" s="17">
        <f>[5]流行!$T17</f>
        <v>1</v>
      </c>
      <c r="U21" s="17">
        <f>[5]流行!$U17</f>
        <v>1</v>
      </c>
      <c r="V21" s="17">
        <f>[5]流行!$V17</f>
        <v>1</v>
      </c>
      <c r="X21">
        <f t="shared" si="0"/>
        <v>12</v>
      </c>
      <c r="Y21" t="b">
        <f t="shared" si="1"/>
        <v>1</v>
      </c>
    </row>
    <row r="22" spans="2:25">
      <c r="B22" s="17">
        <v>17</v>
      </c>
      <c r="C22" s="17">
        <f>[5]流行!$C18</f>
        <v>16</v>
      </c>
      <c r="D22" s="17">
        <f>[5]流行!$D18</f>
        <v>0</v>
      </c>
      <c r="E22" s="17">
        <f>[5]流行!$E18</f>
        <v>0</v>
      </c>
      <c r="F22" s="17">
        <f>[5]流行!$F18</f>
        <v>1</v>
      </c>
      <c r="G22" s="17">
        <f>[5]流行!$G18</f>
        <v>0</v>
      </c>
      <c r="H22" s="17">
        <f>[5]流行!$H18</f>
        <v>1</v>
      </c>
      <c r="I22" s="17">
        <f>[5]流行!$I18</f>
        <v>0</v>
      </c>
      <c r="J22" s="17">
        <f>[5]流行!$J18</f>
        <v>1</v>
      </c>
      <c r="K22" s="17">
        <f>[5]流行!$K18</f>
        <v>0</v>
      </c>
      <c r="L22" s="17">
        <f>[5]流行!$L18</f>
        <v>1</v>
      </c>
      <c r="M22" s="17">
        <f>[5]流行!$M18</f>
        <v>0</v>
      </c>
      <c r="N22" s="17">
        <f>[5]流行!$N18</f>
        <v>0</v>
      </c>
      <c r="O22" s="17">
        <f>[5]流行!$O18</f>
        <v>0</v>
      </c>
      <c r="P22" s="17">
        <f>[5]流行!$P18</f>
        <v>0</v>
      </c>
      <c r="Q22" s="17">
        <f>[5]流行!$Q18</f>
        <v>2</v>
      </c>
      <c r="R22" s="17">
        <f>[5]流行!$R18</f>
        <v>2</v>
      </c>
      <c r="S22" s="17">
        <f>[5]流行!$S18</f>
        <v>1</v>
      </c>
      <c r="T22" s="17">
        <f>[5]流行!$T18</f>
        <v>2</v>
      </c>
      <c r="U22" s="17">
        <f>[5]流行!$U18</f>
        <v>2</v>
      </c>
      <c r="V22" s="17">
        <f>[5]流行!$V18</f>
        <v>3</v>
      </c>
      <c r="X22">
        <f t="shared" si="0"/>
        <v>16</v>
      </c>
      <c r="Y22" t="b">
        <f t="shared" si="1"/>
        <v>1</v>
      </c>
    </row>
    <row r="23" spans="2:25">
      <c r="B23" s="17">
        <v>18</v>
      </c>
      <c r="C23" s="17">
        <f>[5]流行!$C19</f>
        <v>12</v>
      </c>
      <c r="D23" s="17">
        <f>[5]流行!$D19</f>
        <v>0</v>
      </c>
      <c r="E23" s="17">
        <f>[5]流行!$E19</f>
        <v>0</v>
      </c>
      <c r="F23" s="17">
        <f>[5]流行!$F19</f>
        <v>1</v>
      </c>
      <c r="G23" s="17">
        <f>[5]流行!$G19</f>
        <v>0</v>
      </c>
      <c r="H23" s="17">
        <f>[5]流行!$H19</f>
        <v>0</v>
      </c>
      <c r="I23" s="17">
        <f>[5]流行!$I19</f>
        <v>1</v>
      </c>
      <c r="J23" s="17">
        <f>[5]流行!$J19</f>
        <v>0</v>
      </c>
      <c r="K23" s="17">
        <f>[5]流行!$K19</f>
        <v>0</v>
      </c>
      <c r="L23" s="17">
        <f>[5]流行!$L19</f>
        <v>0</v>
      </c>
      <c r="M23" s="17">
        <f>[5]流行!$M19</f>
        <v>0</v>
      </c>
      <c r="N23" s="17">
        <f>[5]流行!$N19</f>
        <v>1</v>
      </c>
      <c r="O23" s="17">
        <f>[5]流行!$O19</f>
        <v>0</v>
      </c>
      <c r="P23" s="17">
        <f>[5]流行!$P19</f>
        <v>0</v>
      </c>
      <c r="Q23" s="17">
        <f>[5]流行!$Q19</f>
        <v>2</v>
      </c>
      <c r="R23" s="17">
        <f>[5]流行!$R19</f>
        <v>0</v>
      </c>
      <c r="S23" s="17">
        <f>[5]流行!$S19</f>
        <v>1</v>
      </c>
      <c r="T23" s="17">
        <f>[5]流行!$T19</f>
        <v>0</v>
      </c>
      <c r="U23" s="17">
        <f>[5]流行!$U19</f>
        <v>4</v>
      </c>
      <c r="V23" s="17">
        <f>[5]流行!$V19</f>
        <v>2</v>
      </c>
      <c r="X23">
        <f t="shared" si="0"/>
        <v>12</v>
      </c>
      <c r="Y23" t="b">
        <f t="shared" si="1"/>
        <v>1</v>
      </c>
    </row>
    <row r="24" spans="2:25">
      <c r="B24" s="17">
        <v>19</v>
      </c>
      <c r="C24" s="17">
        <f>[5]流行!$C20</f>
        <v>14</v>
      </c>
      <c r="D24" s="17">
        <f>[5]流行!$D20</f>
        <v>0</v>
      </c>
      <c r="E24" s="17">
        <f>[5]流行!$E20</f>
        <v>0</v>
      </c>
      <c r="F24" s="17">
        <f>[5]流行!$F20</f>
        <v>1</v>
      </c>
      <c r="G24" s="17">
        <f>[5]流行!$G20</f>
        <v>0</v>
      </c>
      <c r="H24" s="17">
        <f>[5]流行!$H20</f>
        <v>0</v>
      </c>
      <c r="I24" s="17">
        <f>[5]流行!$I20</f>
        <v>1</v>
      </c>
      <c r="J24" s="17">
        <f>[5]流行!$J20</f>
        <v>0</v>
      </c>
      <c r="K24" s="17">
        <f>[5]流行!$K20</f>
        <v>0</v>
      </c>
      <c r="L24" s="17">
        <f>[5]流行!$L20</f>
        <v>0</v>
      </c>
      <c r="M24" s="17">
        <f>[5]流行!$M20</f>
        <v>0</v>
      </c>
      <c r="N24" s="17">
        <f>[5]流行!$N20</f>
        <v>0</v>
      </c>
      <c r="O24" s="17">
        <f>[5]流行!$O20</f>
        <v>0</v>
      </c>
      <c r="P24" s="17">
        <f>[5]流行!$P20</f>
        <v>0</v>
      </c>
      <c r="Q24" s="17">
        <f>[5]流行!$Q20</f>
        <v>3</v>
      </c>
      <c r="R24" s="17">
        <f>[5]流行!$R20</f>
        <v>2</v>
      </c>
      <c r="S24" s="17">
        <f>[5]流行!$S20</f>
        <v>0</v>
      </c>
      <c r="T24" s="17">
        <f>[5]流行!$T20</f>
        <v>2</v>
      </c>
      <c r="U24" s="17">
        <f>[5]流行!$U20</f>
        <v>2</v>
      </c>
      <c r="V24" s="17">
        <f>[5]流行!$V20</f>
        <v>3</v>
      </c>
      <c r="X24">
        <f t="shared" si="0"/>
        <v>14</v>
      </c>
      <c r="Y24" t="b">
        <f t="shared" si="1"/>
        <v>1</v>
      </c>
    </row>
    <row r="25" spans="2:25">
      <c r="B25" s="17">
        <v>20</v>
      </c>
      <c r="C25" s="17">
        <f>[5]流行!$C21</f>
        <v>22</v>
      </c>
      <c r="D25" s="17">
        <f>[5]流行!$D21</f>
        <v>0</v>
      </c>
      <c r="E25" s="17">
        <f>[5]流行!$E21</f>
        <v>0</v>
      </c>
      <c r="F25" s="17">
        <f>[5]流行!$F21</f>
        <v>1</v>
      </c>
      <c r="G25" s="17">
        <f>[5]流行!$G21</f>
        <v>2</v>
      </c>
      <c r="H25" s="17">
        <f>[5]流行!$H21</f>
        <v>0</v>
      </c>
      <c r="I25" s="17">
        <f>[5]流行!$I21</f>
        <v>1</v>
      </c>
      <c r="J25" s="17">
        <f>[5]流行!$J21</f>
        <v>1</v>
      </c>
      <c r="K25" s="17">
        <f>[5]流行!$K21</f>
        <v>0</v>
      </c>
      <c r="L25" s="17">
        <f>[5]流行!$L21</f>
        <v>3</v>
      </c>
      <c r="M25" s="17">
        <f>[5]流行!$M21</f>
        <v>0</v>
      </c>
      <c r="N25" s="17">
        <f>[5]流行!$N21</f>
        <v>1</v>
      </c>
      <c r="O25" s="17">
        <f>[5]流行!$O21</f>
        <v>1</v>
      </c>
      <c r="P25" s="17">
        <f>[5]流行!$P21</f>
        <v>0</v>
      </c>
      <c r="Q25" s="17">
        <f>[5]流行!$Q21</f>
        <v>4</v>
      </c>
      <c r="R25" s="17">
        <f>[5]流行!$R21</f>
        <v>4</v>
      </c>
      <c r="S25" s="17">
        <f>[5]流行!$S21</f>
        <v>2</v>
      </c>
      <c r="T25" s="17">
        <f>[5]流行!$T21</f>
        <v>0</v>
      </c>
      <c r="U25" s="17">
        <f>[5]流行!$U21</f>
        <v>1</v>
      </c>
      <c r="V25" s="17">
        <f>[5]流行!$V21</f>
        <v>1</v>
      </c>
      <c r="X25">
        <f t="shared" si="0"/>
        <v>22</v>
      </c>
      <c r="Y25" t="b">
        <f t="shared" si="1"/>
        <v>1</v>
      </c>
    </row>
    <row r="26" spans="2:25">
      <c r="B26" s="17">
        <v>21</v>
      </c>
      <c r="C26" s="17">
        <f>[5]流行!$C22</f>
        <v>19</v>
      </c>
      <c r="D26" s="17">
        <f>[5]流行!$D22</f>
        <v>0</v>
      </c>
      <c r="E26" s="17">
        <f>[5]流行!$E22</f>
        <v>0</v>
      </c>
      <c r="F26" s="17">
        <f>[5]流行!$F22</f>
        <v>0</v>
      </c>
      <c r="G26" s="17">
        <f>[5]流行!$G22</f>
        <v>0</v>
      </c>
      <c r="H26" s="17">
        <f>[5]流行!$H22</f>
        <v>1</v>
      </c>
      <c r="I26" s="17">
        <f>[5]流行!$I22</f>
        <v>1</v>
      </c>
      <c r="J26" s="17">
        <f>[5]流行!$J22</f>
        <v>1</v>
      </c>
      <c r="K26" s="17">
        <f>[5]流行!$K22</f>
        <v>0</v>
      </c>
      <c r="L26" s="17">
        <f>[5]流行!$L22</f>
        <v>1</v>
      </c>
      <c r="M26" s="17">
        <f>[5]流行!$M22</f>
        <v>0</v>
      </c>
      <c r="N26" s="17">
        <f>[5]流行!$N22</f>
        <v>1</v>
      </c>
      <c r="O26" s="17">
        <f>[5]流行!$O22</f>
        <v>1</v>
      </c>
      <c r="P26" s="17">
        <f>[5]流行!$P22</f>
        <v>0</v>
      </c>
      <c r="Q26" s="17">
        <f>[5]流行!$Q22</f>
        <v>1</v>
      </c>
      <c r="R26" s="17">
        <f>[5]流行!$R22</f>
        <v>3</v>
      </c>
      <c r="S26" s="17">
        <f>[5]流行!$S22</f>
        <v>0</v>
      </c>
      <c r="T26" s="17">
        <f>[5]流行!$T22</f>
        <v>4</v>
      </c>
      <c r="U26" s="17">
        <f>[5]流行!$U22</f>
        <v>1</v>
      </c>
      <c r="V26" s="17">
        <f>[5]流行!$V22</f>
        <v>4</v>
      </c>
      <c r="X26">
        <f t="shared" si="0"/>
        <v>19</v>
      </c>
      <c r="Y26" t="b">
        <f t="shared" si="1"/>
        <v>1</v>
      </c>
    </row>
    <row r="27" spans="2:25">
      <c r="B27" s="17">
        <v>22</v>
      </c>
      <c r="C27" s="17">
        <f>[5]流行!$C23</f>
        <v>26</v>
      </c>
      <c r="D27" s="17">
        <f>[5]流行!$D23</f>
        <v>0</v>
      </c>
      <c r="E27" s="17">
        <f>[5]流行!$E23</f>
        <v>1</v>
      </c>
      <c r="F27" s="17">
        <f>[5]流行!$F23</f>
        <v>1</v>
      </c>
      <c r="G27" s="17">
        <f>[5]流行!$G23</f>
        <v>1</v>
      </c>
      <c r="H27" s="17">
        <f>[5]流行!$H23</f>
        <v>0</v>
      </c>
      <c r="I27" s="17">
        <f>[5]流行!$I23</f>
        <v>3</v>
      </c>
      <c r="J27" s="17">
        <f>[5]流行!$J23</f>
        <v>2</v>
      </c>
      <c r="K27" s="17">
        <f>[5]流行!$K23</f>
        <v>0</v>
      </c>
      <c r="L27" s="17">
        <f>[5]流行!$L23</f>
        <v>1</v>
      </c>
      <c r="M27" s="17">
        <f>[5]流行!$M23</f>
        <v>0</v>
      </c>
      <c r="N27" s="17">
        <f>[5]流行!$N23</f>
        <v>0</v>
      </c>
      <c r="O27" s="17">
        <f>[5]流行!$O23</f>
        <v>1</v>
      </c>
      <c r="P27" s="17">
        <f>[5]流行!$P23</f>
        <v>1</v>
      </c>
      <c r="Q27" s="17">
        <f>[5]流行!$Q23</f>
        <v>2</v>
      </c>
      <c r="R27" s="17">
        <f>[5]流行!$R23</f>
        <v>2</v>
      </c>
      <c r="S27" s="17">
        <f>[5]流行!$S23</f>
        <v>5</v>
      </c>
      <c r="T27" s="17">
        <f>[5]流行!$T23</f>
        <v>4</v>
      </c>
      <c r="U27" s="17">
        <f>[5]流行!$U23</f>
        <v>0</v>
      </c>
      <c r="V27" s="17">
        <f>[5]流行!$V23</f>
        <v>2</v>
      </c>
      <c r="X27">
        <f t="shared" si="0"/>
        <v>26</v>
      </c>
      <c r="Y27" t="b">
        <f t="shared" si="1"/>
        <v>1</v>
      </c>
    </row>
    <row r="28" spans="2:25">
      <c r="B28" s="17">
        <v>23</v>
      </c>
      <c r="C28" s="17">
        <f>[5]流行!$C24</f>
        <v>33</v>
      </c>
      <c r="D28" s="17">
        <f>[5]流行!$D24</f>
        <v>0</v>
      </c>
      <c r="E28" s="17">
        <f>[5]流行!$E24</f>
        <v>1</v>
      </c>
      <c r="F28" s="17">
        <f>[5]流行!$F24</f>
        <v>1</v>
      </c>
      <c r="G28" s="17">
        <f>[5]流行!$G24</f>
        <v>0</v>
      </c>
      <c r="H28" s="17">
        <f>[5]流行!$H24</f>
        <v>0</v>
      </c>
      <c r="I28" s="17">
        <f>[5]流行!$I24</f>
        <v>1</v>
      </c>
      <c r="J28" s="17">
        <f>[5]流行!$J24</f>
        <v>4</v>
      </c>
      <c r="K28" s="17">
        <f>[5]流行!$K24</f>
        <v>1</v>
      </c>
      <c r="L28" s="17">
        <f>[5]流行!$L24</f>
        <v>1</v>
      </c>
      <c r="M28" s="17">
        <f>[5]流行!$M24</f>
        <v>1</v>
      </c>
      <c r="N28" s="17">
        <f>[5]流行!$N24</f>
        <v>1</v>
      </c>
      <c r="O28" s="17">
        <f>[5]流行!$O24</f>
        <v>4</v>
      </c>
      <c r="P28" s="17">
        <f>[5]流行!$P24</f>
        <v>1</v>
      </c>
      <c r="Q28" s="17">
        <f>[5]流行!$Q24</f>
        <v>4</v>
      </c>
      <c r="R28" s="17">
        <f>[5]流行!$R24</f>
        <v>4</v>
      </c>
      <c r="S28" s="17">
        <f>[5]流行!$S24</f>
        <v>7</v>
      </c>
      <c r="T28" s="17">
        <f>[5]流行!$T24</f>
        <v>1</v>
      </c>
      <c r="U28" s="17">
        <f>[5]流行!$U24</f>
        <v>1</v>
      </c>
      <c r="V28" s="17">
        <f>[5]流行!$V24</f>
        <v>0</v>
      </c>
      <c r="X28">
        <f t="shared" si="0"/>
        <v>33</v>
      </c>
      <c r="Y28" t="b">
        <f t="shared" si="1"/>
        <v>1</v>
      </c>
    </row>
    <row r="29" spans="2:25">
      <c r="B29" s="17">
        <v>24</v>
      </c>
      <c r="C29" s="17">
        <f>[5]流行!$C25</f>
        <v>31</v>
      </c>
      <c r="D29" s="17">
        <f>[5]流行!$D25</f>
        <v>0</v>
      </c>
      <c r="E29" s="17">
        <f>[5]流行!$E25</f>
        <v>1</v>
      </c>
      <c r="F29" s="17">
        <f>[5]流行!$F25</f>
        <v>0</v>
      </c>
      <c r="G29" s="17">
        <f>[5]流行!$G25</f>
        <v>0</v>
      </c>
      <c r="H29" s="17">
        <f>[5]流行!$H25</f>
        <v>0</v>
      </c>
      <c r="I29" s="17">
        <f>[5]流行!$I25</f>
        <v>2</v>
      </c>
      <c r="J29" s="17">
        <f>[5]流行!$J25</f>
        <v>1</v>
      </c>
      <c r="K29" s="17">
        <f>[5]流行!$K25</f>
        <v>0</v>
      </c>
      <c r="L29" s="17">
        <f>[5]流行!$L25</f>
        <v>1</v>
      </c>
      <c r="M29" s="17">
        <f>[5]流行!$M25</f>
        <v>1</v>
      </c>
      <c r="N29" s="17">
        <f>[5]流行!$N25</f>
        <v>0</v>
      </c>
      <c r="O29" s="17">
        <f>[5]流行!$O25</f>
        <v>2</v>
      </c>
      <c r="P29" s="17">
        <f>[5]流行!$P25</f>
        <v>1</v>
      </c>
      <c r="Q29" s="17">
        <f>[5]流行!$Q25</f>
        <v>1</v>
      </c>
      <c r="R29" s="17">
        <f>[5]流行!$R25</f>
        <v>7</v>
      </c>
      <c r="S29" s="17">
        <f>[5]流行!$S25</f>
        <v>4</v>
      </c>
      <c r="T29" s="17">
        <f>[5]流行!$T25</f>
        <v>4</v>
      </c>
      <c r="U29" s="17">
        <f>[5]流行!$U25</f>
        <v>3</v>
      </c>
      <c r="V29" s="17">
        <f>[5]流行!$V25</f>
        <v>3</v>
      </c>
      <c r="X29">
        <f t="shared" si="0"/>
        <v>31</v>
      </c>
      <c r="Y29" t="b">
        <f t="shared" si="1"/>
        <v>1</v>
      </c>
    </row>
    <row r="30" spans="2:25">
      <c r="B30" s="17">
        <v>25</v>
      </c>
      <c r="C30" s="17">
        <f>[5]流行!$C26</f>
        <v>31</v>
      </c>
      <c r="D30" s="17">
        <f>[5]流行!$D26</f>
        <v>0</v>
      </c>
      <c r="E30" s="17">
        <f>[5]流行!$E26</f>
        <v>0</v>
      </c>
      <c r="F30" s="17">
        <f>[5]流行!$F26</f>
        <v>5</v>
      </c>
      <c r="G30" s="17">
        <f>[5]流行!$G26</f>
        <v>2</v>
      </c>
      <c r="H30" s="17">
        <f>[5]流行!$H26</f>
        <v>0</v>
      </c>
      <c r="I30" s="17">
        <f>[5]流行!$I26</f>
        <v>0</v>
      </c>
      <c r="J30" s="17">
        <f>[5]流行!$J26</f>
        <v>0</v>
      </c>
      <c r="K30" s="17">
        <f>[5]流行!$K26</f>
        <v>0</v>
      </c>
      <c r="L30" s="17">
        <f>[5]流行!$L26</f>
        <v>1</v>
      </c>
      <c r="M30" s="17">
        <f>[5]流行!$M26</f>
        <v>3</v>
      </c>
      <c r="N30" s="17">
        <f>[5]流行!$N26</f>
        <v>0</v>
      </c>
      <c r="O30" s="17">
        <f>[5]流行!$O26</f>
        <v>4</v>
      </c>
      <c r="P30" s="17">
        <f>[5]流行!$P26</f>
        <v>1</v>
      </c>
      <c r="Q30" s="17">
        <f>[5]流行!$Q26</f>
        <v>1</v>
      </c>
      <c r="R30" s="17">
        <f>[5]流行!$R26</f>
        <v>5</v>
      </c>
      <c r="S30" s="17">
        <f>[5]流行!$S26</f>
        <v>6</v>
      </c>
      <c r="T30" s="17">
        <f>[5]流行!$T26</f>
        <v>0</v>
      </c>
      <c r="U30" s="17">
        <f>[5]流行!$U26</f>
        <v>1</v>
      </c>
      <c r="V30" s="17">
        <f>[5]流行!$V26</f>
        <v>2</v>
      </c>
      <c r="X30">
        <f t="shared" si="0"/>
        <v>31</v>
      </c>
      <c r="Y30" t="b">
        <f t="shared" si="1"/>
        <v>1</v>
      </c>
    </row>
    <row r="31" spans="2:25">
      <c r="B31" s="17">
        <v>26</v>
      </c>
      <c r="C31" s="17" t="e">
        <f>[5]流行!$C27</f>
        <v>#N/A</v>
      </c>
      <c r="D31" s="17" t="e">
        <f>[5]流行!$D27</f>
        <v>#N/A</v>
      </c>
      <c r="E31" s="17" t="e">
        <f>[5]流行!$E27</f>
        <v>#N/A</v>
      </c>
      <c r="F31" s="17" t="e">
        <f>[5]流行!$F27</f>
        <v>#N/A</v>
      </c>
      <c r="G31" s="17" t="e">
        <f>[5]流行!$G27</f>
        <v>#N/A</v>
      </c>
      <c r="H31" s="17" t="e">
        <f>[5]流行!$H27</f>
        <v>#N/A</v>
      </c>
      <c r="I31" s="17" t="e">
        <f>[5]流行!$I27</f>
        <v>#N/A</v>
      </c>
      <c r="J31" s="17" t="e">
        <f>[5]流行!$J27</f>
        <v>#N/A</v>
      </c>
      <c r="K31" s="17" t="e">
        <f>[5]流行!$K27</f>
        <v>#N/A</v>
      </c>
      <c r="L31" s="17" t="e">
        <f>[5]流行!$L27</f>
        <v>#N/A</v>
      </c>
      <c r="M31" s="17" t="e">
        <f>[5]流行!$M27</f>
        <v>#N/A</v>
      </c>
      <c r="N31" s="17" t="e">
        <f>[5]流行!$N27</f>
        <v>#N/A</v>
      </c>
      <c r="O31" s="17" t="e">
        <f>[5]流行!$O27</f>
        <v>#N/A</v>
      </c>
      <c r="P31" s="17" t="e">
        <f>[5]流行!$P27</f>
        <v>#N/A</v>
      </c>
      <c r="Q31" s="17" t="e">
        <f>[5]流行!$Q27</f>
        <v>#N/A</v>
      </c>
      <c r="R31" s="17" t="e">
        <f>[5]流行!$R27</f>
        <v>#N/A</v>
      </c>
      <c r="S31" s="17" t="e">
        <f>[5]流行!$S27</f>
        <v>#N/A</v>
      </c>
      <c r="T31" s="17" t="e">
        <f>[5]流行!$T27</f>
        <v>#N/A</v>
      </c>
      <c r="U31" s="17" t="e">
        <f>[5]流行!$U27</f>
        <v>#N/A</v>
      </c>
      <c r="V31" s="17" t="e">
        <f>[5]流行!$V27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[5]流行!$C28</f>
        <v>#N/A</v>
      </c>
      <c r="D32" s="17" t="e">
        <f>[5]流行!$D28</f>
        <v>#N/A</v>
      </c>
      <c r="E32" s="17" t="e">
        <f>[5]流行!$E28</f>
        <v>#N/A</v>
      </c>
      <c r="F32" s="17" t="e">
        <f>[5]流行!$F28</f>
        <v>#N/A</v>
      </c>
      <c r="G32" s="17" t="e">
        <f>[5]流行!$G28</f>
        <v>#N/A</v>
      </c>
      <c r="H32" s="17" t="e">
        <f>[5]流行!$H28</f>
        <v>#N/A</v>
      </c>
      <c r="I32" s="17" t="e">
        <f>[5]流行!$I28</f>
        <v>#N/A</v>
      </c>
      <c r="J32" s="17" t="e">
        <f>[5]流行!$J28</f>
        <v>#N/A</v>
      </c>
      <c r="K32" s="17" t="e">
        <f>[5]流行!$K28</f>
        <v>#N/A</v>
      </c>
      <c r="L32" s="17" t="e">
        <f>[5]流行!$L28</f>
        <v>#N/A</v>
      </c>
      <c r="M32" s="17" t="e">
        <f>[5]流行!$M28</f>
        <v>#N/A</v>
      </c>
      <c r="N32" s="17" t="e">
        <f>[5]流行!$N28</f>
        <v>#N/A</v>
      </c>
      <c r="O32" s="17" t="e">
        <f>[5]流行!$O28</f>
        <v>#N/A</v>
      </c>
      <c r="P32" s="17" t="e">
        <f>[5]流行!$P28</f>
        <v>#N/A</v>
      </c>
      <c r="Q32" s="17" t="e">
        <f>[5]流行!$Q28</f>
        <v>#N/A</v>
      </c>
      <c r="R32" s="17" t="e">
        <f>[5]流行!$R28</f>
        <v>#N/A</v>
      </c>
      <c r="S32" s="17" t="e">
        <f>[5]流行!$S28</f>
        <v>#N/A</v>
      </c>
      <c r="T32" s="17" t="e">
        <f>[5]流行!$T28</f>
        <v>#N/A</v>
      </c>
      <c r="U32" s="17" t="e">
        <f>[5]流行!$U28</f>
        <v>#N/A</v>
      </c>
      <c r="V32" s="17" t="e">
        <f>[5]流行!$V28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[5]流行!$C29</f>
        <v>#N/A</v>
      </c>
      <c r="D33" s="17" t="e">
        <f>[5]流行!$D29</f>
        <v>#N/A</v>
      </c>
      <c r="E33" s="17" t="e">
        <f>[5]流行!$E29</f>
        <v>#N/A</v>
      </c>
      <c r="F33" s="17" t="e">
        <f>[5]流行!$F29</f>
        <v>#N/A</v>
      </c>
      <c r="G33" s="17" t="e">
        <f>[5]流行!$G29</f>
        <v>#N/A</v>
      </c>
      <c r="H33" s="17" t="e">
        <f>[5]流行!$H29</f>
        <v>#N/A</v>
      </c>
      <c r="I33" s="17" t="e">
        <f>[5]流行!$I29</f>
        <v>#N/A</v>
      </c>
      <c r="J33" s="17" t="e">
        <f>[5]流行!$J29</f>
        <v>#N/A</v>
      </c>
      <c r="K33" s="17" t="e">
        <f>[5]流行!$K29</f>
        <v>#N/A</v>
      </c>
      <c r="L33" s="17" t="e">
        <f>[5]流行!$L29</f>
        <v>#N/A</v>
      </c>
      <c r="M33" s="17" t="e">
        <f>[5]流行!$M29</f>
        <v>#N/A</v>
      </c>
      <c r="N33" s="17" t="e">
        <f>[5]流行!$N29</f>
        <v>#N/A</v>
      </c>
      <c r="O33" s="17" t="e">
        <f>[5]流行!$O29</f>
        <v>#N/A</v>
      </c>
      <c r="P33" s="17" t="e">
        <f>[5]流行!$P29</f>
        <v>#N/A</v>
      </c>
      <c r="Q33" s="17" t="e">
        <f>[5]流行!$Q29</f>
        <v>#N/A</v>
      </c>
      <c r="R33" s="17" t="e">
        <f>[5]流行!$R29</f>
        <v>#N/A</v>
      </c>
      <c r="S33" s="17" t="e">
        <f>[5]流行!$S29</f>
        <v>#N/A</v>
      </c>
      <c r="T33" s="17" t="e">
        <f>[5]流行!$T29</f>
        <v>#N/A</v>
      </c>
      <c r="U33" s="17" t="e">
        <f>[5]流行!$U29</f>
        <v>#N/A</v>
      </c>
      <c r="V33" s="17" t="e">
        <f>[5]流行!$V29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[5]流行!$C30</f>
        <v>#N/A</v>
      </c>
      <c r="D34" s="17" t="e">
        <f>[5]流行!$D30</f>
        <v>#N/A</v>
      </c>
      <c r="E34" s="17" t="e">
        <f>[5]流行!$E30</f>
        <v>#N/A</v>
      </c>
      <c r="F34" s="17" t="e">
        <f>[5]流行!$F30</f>
        <v>#N/A</v>
      </c>
      <c r="G34" s="17" t="e">
        <f>[5]流行!$G30</f>
        <v>#N/A</v>
      </c>
      <c r="H34" s="17" t="e">
        <f>[5]流行!$H30</f>
        <v>#N/A</v>
      </c>
      <c r="I34" s="17" t="e">
        <f>[5]流行!$I30</f>
        <v>#N/A</v>
      </c>
      <c r="J34" s="17" t="e">
        <f>[5]流行!$J30</f>
        <v>#N/A</v>
      </c>
      <c r="K34" s="17" t="e">
        <f>[5]流行!$K30</f>
        <v>#N/A</v>
      </c>
      <c r="L34" s="17" t="e">
        <f>[5]流行!$L30</f>
        <v>#N/A</v>
      </c>
      <c r="M34" s="17" t="e">
        <f>[5]流行!$M30</f>
        <v>#N/A</v>
      </c>
      <c r="N34" s="17" t="e">
        <f>[5]流行!$N30</f>
        <v>#N/A</v>
      </c>
      <c r="O34" s="17" t="e">
        <f>[5]流行!$O30</f>
        <v>#N/A</v>
      </c>
      <c r="P34" s="17" t="e">
        <f>[5]流行!$P30</f>
        <v>#N/A</v>
      </c>
      <c r="Q34" s="17" t="e">
        <f>[5]流行!$Q30</f>
        <v>#N/A</v>
      </c>
      <c r="R34" s="17" t="e">
        <f>[5]流行!$R30</f>
        <v>#N/A</v>
      </c>
      <c r="S34" s="17" t="e">
        <f>[5]流行!$S30</f>
        <v>#N/A</v>
      </c>
      <c r="T34" s="17" t="e">
        <f>[5]流行!$T30</f>
        <v>#N/A</v>
      </c>
      <c r="U34" s="17" t="e">
        <f>[5]流行!$U30</f>
        <v>#N/A</v>
      </c>
      <c r="V34" s="17" t="e">
        <f>[5]流行!$V30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[5]流行!$C31</f>
        <v>#N/A</v>
      </c>
      <c r="D35" s="17" t="e">
        <f>[5]流行!$D31</f>
        <v>#N/A</v>
      </c>
      <c r="E35" s="17" t="e">
        <f>[5]流行!$E31</f>
        <v>#N/A</v>
      </c>
      <c r="F35" s="17" t="e">
        <f>[5]流行!$F31</f>
        <v>#N/A</v>
      </c>
      <c r="G35" s="17" t="e">
        <f>[5]流行!$G31</f>
        <v>#N/A</v>
      </c>
      <c r="H35" s="17" t="e">
        <f>[5]流行!$H31</f>
        <v>#N/A</v>
      </c>
      <c r="I35" s="17" t="e">
        <f>[5]流行!$I31</f>
        <v>#N/A</v>
      </c>
      <c r="J35" s="17" t="e">
        <f>[5]流行!$J31</f>
        <v>#N/A</v>
      </c>
      <c r="K35" s="17" t="e">
        <f>[5]流行!$K31</f>
        <v>#N/A</v>
      </c>
      <c r="L35" s="17" t="e">
        <f>[5]流行!$L31</f>
        <v>#N/A</v>
      </c>
      <c r="M35" s="17" t="e">
        <f>[5]流行!$M31</f>
        <v>#N/A</v>
      </c>
      <c r="N35" s="17" t="e">
        <f>[5]流行!$N31</f>
        <v>#N/A</v>
      </c>
      <c r="O35" s="17" t="e">
        <f>[5]流行!$O31</f>
        <v>#N/A</v>
      </c>
      <c r="P35" s="17" t="e">
        <f>[5]流行!$P31</f>
        <v>#N/A</v>
      </c>
      <c r="Q35" s="17" t="e">
        <f>[5]流行!$Q31</f>
        <v>#N/A</v>
      </c>
      <c r="R35" s="17" t="e">
        <f>[5]流行!$R31</f>
        <v>#N/A</v>
      </c>
      <c r="S35" s="17" t="e">
        <f>[5]流行!$S31</f>
        <v>#N/A</v>
      </c>
      <c r="T35" s="17" t="e">
        <f>[5]流行!$T31</f>
        <v>#N/A</v>
      </c>
      <c r="U35" s="17" t="e">
        <f>[5]流行!$U31</f>
        <v>#N/A</v>
      </c>
      <c r="V35" s="17" t="e">
        <f>[5]流行!$V31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[5]流行!$C32</f>
        <v>#N/A</v>
      </c>
      <c r="D36" s="17" t="e">
        <f>[5]流行!$D32</f>
        <v>#N/A</v>
      </c>
      <c r="E36" s="17" t="e">
        <f>[5]流行!$E32</f>
        <v>#N/A</v>
      </c>
      <c r="F36" s="17" t="e">
        <f>[5]流行!$F32</f>
        <v>#N/A</v>
      </c>
      <c r="G36" s="17" t="e">
        <f>[5]流行!$G32</f>
        <v>#N/A</v>
      </c>
      <c r="H36" s="17" t="e">
        <f>[5]流行!$H32</f>
        <v>#N/A</v>
      </c>
      <c r="I36" s="17" t="e">
        <f>[5]流行!$I32</f>
        <v>#N/A</v>
      </c>
      <c r="J36" s="17" t="e">
        <f>[5]流行!$J32</f>
        <v>#N/A</v>
      </c>
      <c r="K36" s="17" t="e">
        <f>[5]流行!$K32</f>
        <v>#N/A</v>
      </c>
      <c r="L36" s="17" t="e">
        <f>[5]流行!$L32</f>
        <v>#N/A</v>
      </c>
      <c r="M36" s="17" t="e">
        <f>[5]流行!$M32</f>
        <v>#N/A</v>
      </c>
      <c r="N36" s="17" t="e">
        <f>[5]流行!$N32</f>
        <v>#N/A</v>
      </c>
      <c r="O36" s="17" t="e">
        <f>[5]流行!$O32</f>
        <v>#N/A</v>
      </c>
      <c r="P36" s="17" t="e">
        <f>[5]流行!$P32</f>
        <v>#N/A</v>
      </c>
      <c r="Q36" s="17" t="e">
        <f>[5]流行!$Q32</f>
        <v>#N/A</v>
      </c>
      <c r="R36" s="17" t="e">
        <f>[5]流行!$R32</f>
        <v>#N/A</v>
      </c>
      <c r="S36" s="17" t="e">
        <f>[5]流行!$S32</f>
        <v>#N/A</v>
      </c>
      <c r="T36" s="17" t="e">
        <f>[5]流行!$T32</f>
        <v>#N/A</v>
      </c>
      <c r="U36" s="17" t="e">
        <f>[5]流行!$U32</f>
        <v>#N/A</v>
      </c>
      <c r="V36" s="17" t="e">
        <f>[5]流行!$V32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[5]流行!$C33</f>
        <v>#N/A</v>
      </c>
      <c r="D37" s="17" t="e">
        <f>[5]流行!$D33</f>
        <v>#N/A</v>
      </c>
      <c r="E37" s="17" t="e">
        <f>[5]流行!$E33</f>
        <v>#N/A</v>
      </c>
      <c r="F37" s="17" t="e">
        <f>[5]流行!$F33</f>
        <v>#N/A</v>
      </c>
      <c r="G37" s="17" t="e">
        <f>[5]流行!$G33</f>
        <v>#N/A</v>
      </c>
      <c r="H37" s="17" t="e">
        <f>[5]流行!$H33</f>
        <v>#N/A</v>
      </c>
      <c r="I37" s="17" t="e">
        <f>[5]流行!$I33</f>
        <v>#N/A</v>
      </c>
      <c r="J37" s="17" t="e">
        <f>[5]流行!$J33</f>
        <v>#N/A</v>
      </c>
      <c r="K37" s="17" t="e">
        <f>[5]流行!$K33</f>
        <v>#N/A</v>
      </c>
      <c r="L37" s="17" t="e">
        <f>[5]流行!$L33</f>
        <v>#N/A</v>
      </c>
      <c r="M37" s="17" t="e">
        <f>[5]流行!$M33</f>
        <v>#N/A</v>
      </c>
      <c r="N37" s="17" t="e">
        <f>[5]流行!$N33</f>
        <v>#N/A</v>
      </c>
      <c r="O37" s="17" t="e">
        <f>[5]流行!$O33</f>
        <v>#N/A</v>
      </c>
      <c r="P37" s="17" t="e">
        <f>[5]流行!$P33</f>
        <v>#N/A</v>
      </c>
      <c r="Q37" s="17" t="e">
        <f>[5]流行!$Q33</f>
        <v>#N/A</v>
      </c>
      <c r="R37" s="17" t="e">
        <f>[5]流行!$R33</f>
        <v>#N/A</v>
      </c>
      <c r="S37" s="17" t="e">
        <f>[5]流行!$S33</f>
        <v>#N/A</v>
      </c>
      <c r="T37" s="17" t="e">
        <f>[5]流行!$T33</f>
        <v>#N/A</v>
      </c>
      <c r="U37" s="17" t="e">
        <f>[5]流行!$U33</f>
        <v>#N/A</v>
      </c>
      <c r="V37" s="17" t="e">
        <f>[5]流行!$V33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[5]流行!$C34</f>
        <v>#N/A</v>
      </c>
      <c r="D38" s="17" t="e">
        <f>[5]流行!$D34</f>
        <v>#N/A</v>
      </c>
      <c r="E38" s="17" t="e">
        <f>[5]流行!$E34</f>
        <v>#N/A</v>
      </c>
      <c r="F38" s="17" t="e">
        <f>[5]流行!$F34</f>
        <v>#N/A</v>
      </c>
      <c r="G38" s="17" t="e">
        <f>[5]流行!$G34</f>
        <v>#N/A</v>
      </c>
      <c r="H38" s="17" t="e">
        <f>[5]流行!$H34</f>
        <v>#N/A</v>
      </c>
      <c r="I38" s="17" t="e">
        <f>[5]流行!$I34</f>
        <v>#N/A</v>
      </c>
      <c r="J38" s="17" t="e">
        <f>[5]流行!$J34</f>
        <v>#N/A</v>
      </c>
      <c r="K38" s="17" t="e">
        <f>[5]流行!$K34</f>
        <v>#N/A</v>
      </c>
      <c r="L38" s="17" t="e">
        <f>[5]流行!$L34</f>
        <v>#N/A</v>
      </c>
      <c r="M38" s="17" t="e">
        <f>[5]流行!$M34</f>
        <v>#N/A</v>
      </c>
      <c r="N38" s="17" t="e">
        <f>[5]流行!$N34</f>
        <v>#N/A</v>
      </c>
      <c r="O38" s="17" t="e">
        <f>[5]流行!$O34</f>
        <v>#N/A</v>
      </c>
      <c r="P38" s="17" t="e">
        <f>[5]流行!$P34</f>
        <v>#N/A</v>
      </c>
      <c r="Q38" s="17" t="e">
        <f>[5]流行!$Q34</f>
        <v>#N/A</v>
      </c>
      <c r="R38" s="17" t="e">
        <f>[5]流行!$R34</f>
        <v>#N/A</v>
      </c>
      <c r="S38" s="17" t="e">
        <f>[5]流行!$S34</f>
        <v>#N/A</v>
      </c>
      <c r="T38" s="17" t="e">
        <f>[5]流行!$T34</f>
        <v>#N/A</v>
      </c>
      <c r="U38" s="17" t="e">
        <f>[5]流行!$U34</f>
        <v>#N/A</v>
      </c>
      <c r="V38" s="17" t="e">
        <f>[5]流行!$V34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[5]流行!$C35</f>
        <v>#N/A</v>
      </c>
      <c r="D39" s="17" t="e">
        <f>[5]流行!$D35</f>
        <v>#N/A</v>
      </c>
      <c r="E39" s="17" t="e">
        <f>[5]流行!$E35</f>
        <v>#N/A</v>
      </c>
      <c r="F39" s="17" t="e">
        <f>[5]流行!$F35</f>
        <v>#N/A</v>
      </c>
      <c r="G39" s="17" t="e">
        <f>[5]流行!$G35</f>
        <v>#N/A</v>
      </c>
      <c r="H39" s="17" t="e">
        <f>[5]流行!$H35</f>
        <v>#N/A</v>
      </c>
      <c r="I39" s="17" t="e">
        <f>[5]流行!$I35</f>
        <v>#N/A</v>
      </c>
      <c r="J39" s="17" t="e">
        <f>[5]流行!$J35</f>
        <v>#N/A</v>
      </c>
      <c r="K39" s="17" t="e">
        <f>[5]流行!$K35</f>
        <v>#N/A</v>
      </c>
      <c r="L39" s="17" t="e">
        <f>[5]流行!$L35</f>
        <v>#N/A</v>
      </c>
      <c r="M39" s="17" t="e">
        <f>[5]流行!$M35</f>
        <v>#N/A</v>
      </c>
      <c r="N39" s="17" t="e">
        <f>[5]流行!$N35</f>
        <v>#N/A</v>
      </c>
      <c r="O39" s="17" t="e">
        <f>[5]流行!$O35</f>
        <v>#N/A</v>
      </c>
      <c r="P39" s="17" t="e">
        <f>[5]流行!$P35</f>
        <v>#N/A</v>
      </c>
      <c r="Q39" s="17" t="e">
        <f>[5]流行!$Q35</f>
        <v>#N/A</v>
      </c>
      <c r="R39" s="17" t="e">
        <f>[5]流行!$R35</f>
        <v>#N/A</v>
      </c>
      <c r="S39" s="17" t="e">
        <f>[5]流行!$S35</f>
        <v>#N/A</v>
      </c>
      <c r="T39" s="17" t="e">
        <f>[5]流行!$T35</f>
        <v>#N/A</v>
      </c>
      <c r="U39" s="17" t="e">
        <f>[5]流行!$U35</f>
        <v>#N/A</v>
      </c>
      <c r="V39" s="17" t="e">
        <f>[5]流行!$V35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[5]流行!$C36</f>
        <v>#N/A</v>
      </c>
      <c r="D40" s="17" t="e">
        <f>[5]流行!$D36</f>
        <v>#N/A</v>
      </c>
      <c r="E40" s="17" t="e">
        <f>[5]流行!$E36</f>
        <v>#N/A</v>
      </c>
      <c r="F40" s="17" t="e">
        <f>[5]流行!$F36</f>
        <v>#N/A</v>
      </c>
      <c r="G40" s="17" t="e">
        <f>[5]流行!$G36</f>
        <v>#N/A</v>
      </c>
      <c r="H40" s="17" t="e">
        <f>[5]流行!$H36</f>
        <v>#N/A</v>
      </c>
      <c r="I40" s="17" t="e">
        <f>[5]流行!$I36</f>
        <v>#N/A</v>
      </c>
      <c r="J40" s="17" t="e">
        <f>[5]流行!$J36</f>
        <v>#N/A</v>
      </c>
      <c r="K40" s="17" t="e">
        <f>[5]流行!$K36</f>
        <v>#N/A</v>
      </c>
      <c r="L40" s="17" t="e">
        <f>[5]流行!$L36</f>
        <v>#N/A</v>
      </c>
      <c r="M40" s="17" t="e">
        <f>[5]流行!$M36</f>
        <v>#N/A</v>
      </c>
      <c r="N40" s="17" t="e">
        <f>[5]流行!$N36</f>
        <v>#N/A</v>
      </c>
      <c r="O40" s="17" t="e">
        <f>[5]流行!$O36</f>
        <v>#N/A</v>
      </c>
      <c r="P40" s="17" t="e">
        <f>[5]流行!$P36</f>
        <v>#N/A</v>
      </c>
      <c r="Q40" s="17" t="e">
        <f>[5]流行!$Q36</f>
        <v>#N/A</v>
      </c>
      <c r="R40" s="17" t="e">
        <f>[5]流行!$R36</f>
        <v>#N/A</v>
      </c>
      <c r="S40" s="17" t="e">
        <f>[5]流行!$S36</f>
        <v>#N/A</v>
      </c>
      <c r="T40" s="17" t="e">
        <f>[5]流行!$T36</f>
        <v>#N/A</v>
      </c>
      <c r="U40" s="17" t="e">
        <f>[5]流行!$U36</f>
        <v>#N/A</v>
      </c>
      <c r="V40" s="17" t="e">
        <f>[5]流行!$V36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[5]流行!$C37</f>
        <v>#N/A</v>
      </c>
      <c r="D41" s="17" t="e">
        <f>[5]流行!$D37</f>
        <v>#N/A</v>
      </c>
      <c r="E41" s="17" t="e">
        <f>[5]流行!$E37</f>
        <v>#N/A</v>
      </c>
      <c r="F41" s="17" t="e">
        <f>[5]流行!$F37</f>
        <v>#N/A</v>
      </c>
      <c r="G41" s="17" t="e">
        <f>[5]流行!$G37</f>
        <v>#N/A</v>
      </c>
      <c r="H41" s="17" t="e">
        <f>[5]流行!$H37</f>
        <v>#N/A</v>
      </c>
      <c r="I41" s="17" t="e">
        <f>[5]流行!$I37</f>
        <v>#N/A</v>
      </c>
      <c r="J41" s="17" t="e">
        <f>[5]流行!$J37</f>
        <v>#N/A</v>
      </c>
      <c r="K41" s="17" t="e">
        <f>[5]流行!$K37</f>
        <v>#N/A</v>
      </c>
      <c r="L41" s="17" t="e">
        <f>[5]流行!$L37</f>
        <v>#N/A</v>
      </c>
      <c r="M41" s="17" t="e">
        <f>[5]流行!$M37</f>
        <v>#N/A</v>
      </c>
      <c r="N41" s="17" t="e">
        <f>[5]流行!$N37</f>
        <v>#N/A</v>
      </c>
      <c r="O41" s="17" t="e">
        <f>[5]流行!$O37</f>
        <v>#N/A</v>
      </c>
      <c r="P41" s="17" t="e">
        <f>[5]流行!$P37</f>
        <v>#N/A</v>
      </c>
      <c r="Q41" s="17" t="e">
        <f>[5]流行!$Q37</f>
        <v>#N/A</v>
      </c>
      <c r="R41" s="17" t="e">
        <f>[5]流行!$R37</f>
        <v>#N/A</v>
      </c>
      <c r="S41" s="17" t="e">
        <f>[5]流行!$S37</f>
        <v>#N/A</v>
      </c>
      <c r="T41" s="17" t="e">
        <f>[5]流行!$T37</f>
        <v>#N/A</v>
      </c>
      <c r="U41" s="17" t="e">
        <f>[5]流行!$U37</f>
        <v>#N/A</v>
      </c>
      <c r="V41" s="17" t="e">
        <f>[5]流行!$V37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[5]流行!$C38</f>
        <v>#N/A</v>
      </c>
      <c r="D42" s="17" t="e">
        <f>[5]流行!$D38</f>
        <v>#N/A</v>
      </c>
      <c r="E42" s="17" t="e">
        <f>[5]流行!$E38</f>
        <v>#N/A</v>
      </c>
      <c r="F42" s="17" t="e">
        <f>[5]流行!$F38</f>
        <v>#N/A</v>
      </c>
      <c r="G42" s="17" t="e">
        <f>[5]流行!$G38</f>
        <v>#N/A</v>
      </c>
      <c r="H42" s="17" t="e">
        <f>[5]流行!$H38</f>
        <v>#N/A</v>
      </c>
      <c r="I42" s="17" t="e">
        <f>[5]流行!$I38</f>
        <v>#N/A</v>
      </c>
      <c r="J42" s="17" t="e">
        <f>[5]流行!$J38</f>
        <v>#N/A</v>
      </c>
      <c r="K42" s="17" t="e">
        <f>[5]流行!$K38</f>
        <v>#N/A</v>
      </c>
      <c r="L42" s="17" t="e">
        <f>[5]流行!$L38</f>
        <v>#N/A</v>
      </c>
      <c r="M42" s="17" t="e">
        <f>[5]流行!$M38</f>
        <v>#N/A</v>
      </c>
      <c r="N42" s="17" t="e">
        <f>[5]流行!$N38</f>
        <v>#N/A</v>
      </c>
      <c r="O42" s="17" t="e">
        <f>[5]流行!$O38</f>
        <v>#N/A</v>
      </c>
      <c r="P42" s="17" t="e">
        <f>[5]流行!$P38</f>
        <v>#N/A</v>
      </c>
      <c r="Q42" s="17" t="e">
        <f>[5]流行!$Q38</f>
        <v>#N/A</v>
      </c>
      <c r="R42" s="17" t="e">
        <f>[5]流行!$R38</f>
        <v>#N/A</v>
      </c>
      <c r="S42" s="17" t="e">
        <f>[5]流行!$S38</f>
        <v>#N/A</v>
      </c>
      <c r="T42" s="17" t="e">
        <f>[5]流行!$T38</f>
        <v>#N/A</v>
      </c>
      <c r="U42" s="17" t="e">
        <f>[5]流行!$U38</f>
        <v>#N/A</v>
      </c>
      <c r="V42" s="17" t="e">
        <f>[5]流行!$V38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[5]流行!$C39</f>
        <v>#N/A</v>
      </c>
      <c r="D43" s="17" t="e">
        <f>[5]流行!$D39</f>
        <v>#N/A</v>
      </c>
      <c r="E43" s="17" t="e">
        <f>[5]流行!$E39</f>
        <v>#N/A</v>
      </c>
      <c r="F43" s="17" t="e">
        <f>[5]流行!$F39</f>
        <v>#N/A</v>
      </c>
      <c r="G43" s="17" t="e">
        <f>[5]流行!$G39</f>
        <v>#N/A</v>
      </c>
      <c r="H43" s="17" t="e">
        <f>[5]流行!$H39</f>
        <v>#N/A</v>
      </c>
      <c r="I43" s="17" t="e">
        <f>[5]流行!$I39</f>
        <v>#N/A</v>
      </c>
      <c r="J43" s="17" t="e">
        <f>[5]流行!$J39</f>
        <v>#N/A</v>
      </c>
      <c r="K43" s="17" t="e">
        <f>[5]流行!$K39</f>
        <v>#N/A</v>
      </c>
      <c r="L43" s="17" t="e">
        <f>[5]流行!$L39</f>
        <v>#N/A</v>
      </c>
      <c r="M43" s="17" t="e">
        <f>[5]流行!$M39</f>
        <v>#N/A</v>
      </c>
      <c r="N43" s="17" t="e">
        <f>[5]流行!$N39</f>
        <v>#N/A</v>
      </c>
      <c r="O43" s="17" t="e">
        <f>[5]流行!$O39</f>
        <v>#N/A</v>
      </c>
      <c r="P43" s="17" t="e">
        <f>[5]流行!$P39</f>
        <v>#N/A</v>
      </c>
      <c r="Q43" s="17" t="e">
        <f>[5]流行!$Q39</f>
        <v>#N/A</v>
      </c>
      <c r="R43" s="17" t="e">
        <f>[5]流行!$R39</f>
        <v>#N/A</v>
      </c>
      <c r="S43" s="17" t="e">
        <f>[5]流行!$S39</f>
        <v>#N/A</v>
      </c>
      <c r="T43" s="17" t="e">
        <f>[5]流行!$T39</f>
        <v>#N/A</v>
      </c>
      <c r="U43" s="17" t="e">
        <f>[5]流行!$U39</f>
        <v>#N/A</v>
      </c>
      <c r="V43" s="17" t="e">
        <f>[5]流行!$V39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[5]流行!$C40</f>
        <v>#N/A</v>
      </c>
      <c r="D44" s="17" t="e">
        <f>[5]流行!$D40</f>
        <v>#N/A</v>
      </c>
      <c r="E44" s="17" t="e">
        <f>[5]流行!$E40</f>
        <v>#N/A</v>
      </c>
      <c r="F44" s="17" t="e">
        <f>[5]流行!$F40</f>
        <v>#N/A</v>
      </c>
      <c r="G44" s="17" t="e">
        <f>[5]流行!$G40</f>
        <v>#N/A</v>
      </c>
      <c r="H44" s="17" t="e">
        <f>[5]流行!$H40</f>
        <v>#N/A</v>
      </c>
      <c r="I44" s="17" t="e">
        <f>[5]流行!$I40</f>
        <v>#N/A</v>
      </c>
      <c r="J44" s="17" t="e">
        <f>[5]流行!$J40</f>
        <v>#N/A</v>
      </c>
      <c r="K44" s="17" t="e">
        <f>[5]流行!$K40</f>
        <v>#N/A</v>
      </c>
      <c r="L44" s="17" t="e">
        <f>[5]流行!$L40</f>
        <v>#N/A</v>
      </c>
      <c r="M44" s="17" t="e">
        <f>[5]流行!$M40</f>
        <v>#N/A</v>
      </c>
      <c r="N44" s="17" t="e">
        <f>[5]流行!$N40</f>
        <v>#N/A</v>
      </c>
      <c r="O44" s="17" t="e">
        <f>[5]流行!$O40</f>
        <v>#N/A</v>
      </c>
      <c r="P44" s="17" t="e">
        <f>[5]流行!$P40</f>
        <v>#N/A</v>
      </c>
      <c r="Q44" s="17" t="e">
        <f>[5]流行!$Q40</f>
        <v>#N/A</v>
      </c>
      <c r="R44" s="17" t="e">
        <f>[5]流行!$R40</f>
        <v>#N/A</v>
      </c>
      <c r="S44" s="17" t="e">
        <f>[5]流行!$S40</f>
        <v>#N/A</v>
      </c>
      <c r="T44" s="17" t="e">
        <f>[5]流行!$T40</f>
        <v>#N/A</v>
      </c>
      <c r="U44" s="17" t="e">
        <f>[5]流行!$U40</f>
        <v>#N/A</v>
      </c>
      <c r="V44" s="17" t="e">
        <f>[5]流行!$V40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[5]流行!$C41</f>
        <v>#N/A</v>
      </c>
      <c r="D45" s="17" t="e">
        <f>[5]流行!$D41</f>
        <v>#N/A</v>
      </c>
      <c r="E45" s="17" t="e">
        <f>[5]流行!$E41</f>
        <v>#N/A</v>
      </c>
      <c r="F45" s="17" t="e">
        <f>[5]流行!$F41</f>
        <v>#N/A</v>
      </c>
      <c r="G45" s="17" t="e">
        <f>[5]流行!$G41</f>
        <v>#N/A</v>
      </c>
      <c r="H45" s="17" t="e">
        <f>[5]流行!$H41</f>
        <v>#N/A</v>
      </c>
      <c r="I45" s="17" t="e">
        <f>[5]流行!$I41</f>
        <v>#N/A</v>
      </c>
      <c r="J45" s="17" t="e">
        <f>[5]流行!$J41</f>
        <v>#N/A</v>
      </c>
      <c r="K45" s="17" t="e">
        <f>[5]流行!$K41</f>
        <v>#N/A</v>
      </c>
      <c r="L45" s="17" t="e">
        <f>[5]流行!$L41</f>
        <v>#N/A</v>
      </c>
      <c r="M45" s="17" t="e">
        <f>[5]流行!$M41</f>
        <v>#N/A</v>
      </c>
      <c r="N45" s="17" t="e">
        <f>[5]流行!$N41</f>
        <v>#N/A</v>
      </c>
      <c r="O45" s="17" t="e">
        <f>[5]流行!$O41</f>
        <v>#N/A</v>
      </c>
      <c r="P45" s="17" t="e">
        <f>[5]流行!$P41</f>
        <v>#N/A</v>
      </c>
      <c r="Q45" s="17" t="e">
        <f>[5]流行!$Q41</f>
        <v>#N/A</v>
      </c>
      <c r="R45" s="17" t="e">
        <f>[5]流行!$R41</f>
        <v>#N/A</v>
      </c>
      <c r="S45" s="17" t="e">
        <f>[5]流行!$S41</f>
        <v>#N/A</v>
      </c>
      <c r="T45" s="17" t="e">
        <f>[5]流行!$T41</f>
        <v>#N/A</v>
      </c>
      <c r="U45" s="17" t="e">
        <f>[5]流行!$U41</f>
        <v>#N/A</v>
      </c>
      <c r="V45" s="17" t="e">
        <f>[5]流行!$V41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[5]流行!$C42</f>
        <v>#N/A</v>
      </c>
      <c r="D46" s="17" t="e">
        <f>[5]流行!$D42</f>
        <v>#N/A</v>
      </c>
      <c r="E46" s="17" t="e">
        <f>[5]流行!$E42</f>
        <v>#N/A</v>
      </c>
      <c r="F46" s="17" t="e">
        <f>[5]流行!$F42</f>
        <v>#N/A</v>
      </c>
      <c r="G46" s="17" t="e">
        <f>[5]流行!$G42</f>
        <v>#N/A</v>
      </c>
      <c r="H46" s="17" t="e">
        <f>[5]流行!$H42</f>
        <v>#N/A</v>
      </c>
      <c r="I46" s="17" t="e">
        <f>[5]流行!$I42</f>
        <v>#N/A</v>
      </c>
      <c r="J46" s="17" t="e">
        <f>[5]流行!$J42</f>
        <v>#N/A</v>
      </c>
      <c r="K46" s="17" t="e">
        <f>[5]流行!$K42</f>
        <v>#N/A</v>
      </c>
      <c r="L46" s="17" t="e">
        <f>[5]流行!$L42</f>
        <v>#N/A</v>
      </c>
      <c r="M46" s="17" t="e">
        <f>[5]流行!$M42</f>
        <v>#N/A</v>
      </c>
      <c r="N46" s="17" t="e">
        <f>[5]流行!$N42</f>
        <v>#N/A</v>
      </c>
      <c r="O46" s="17" t="e">
        <f>[5]流行!$O42</f>
        <v>#N/A</v>
      </c>
      <c r="P46" s="17" t="e">
        <f>[5]流行!$P42</f>
        <v>#N/A</v>
      </c>
      <c r="Q46" s="17" t="e">
        <f>[5]流行!$Q42</f>
        <v>#N/A</v>
      </c>
      <c r="R46" s="17" t="e">
        <f>[5]流行!$R42</f>
        <v>#N/A</v>
      </c>
      <c r="S46" s="17" t="e">
        <f>[5]流行!$S42</f>
        <v>#N/A</v>
      </c>
      <c r="T46" s="17" t="e">
        <f>[5]流行!$T42</f>
        <v>#N/A</v>
      </c>
      <c r="U46" s="17" t="e">
        <f>[5]流行!$U42</f>
        <v>#N/A</v>
      </c>
      <c r="V46" s="17" t="e">
        <f>[5]流行!$V42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[5]流行!$C43</f>
        <v>#N/A</v>
      </c>
      <c r="D47" s="17" t="e">
        <f>[5]流行!$D43</f>
        <v>#N/A</v>
      </c>
      <c r="E47" s="17" t="e">
        <f>[5]流行!$E43</f>
        <v>#N/A</v>
      </c>
      <c r="F47" s="17" t="e">
        <f>[5]流行!$F43</f>
        <v>#N/A</v>
      </c>
      <c r="G47" s="17" t="e">
        <f>[5]流行!$G43</f>
        <v>#N/A</v>
      </c>
      <c r="H47" s="17" t="e">
        <f>[5]流行!$H43</f>
        <v>#N/A</v>
      </c>
      <c r="I47" s="17" t="e">
        <f>[5]流行!$I43</f>
        <v>#N/A</v>
      </c>
      <c r="J47" s="17" t="e">
        <f>[5]流行!$J43</f>
        <v>#N/A</v>
      </c>
      <c r="K47" s="17" t="e">
        <f>[5]流行!$K43</f>
        <v>#N/A</v>
      </c>
      <c r="L47" s="17" t="e">
        <f>[5]流行!$L43</f>
        <v>#N/A</v>
      </c>
      <c r="M47" s="17" t="e">
        <f>[5]流行!$M43</f>
        <v>#N/A</v>
      </c>
      <c r="N47" s="17" t="e">
        <f>[5]流行!$N43</f>
        <v>#N/A</v>
      </c>
      <c r="O47" s="17" t="e">
        <f>[5]流行!$O43</f>
        <v>#N/A</v>
      </c>
      <c r="P47" s="17" t="e">
        <f>[5]流行!$P43</f>
        <v>#N/A</v>
      </c>
      <c r="Q47" s="17" t="e">
        <f>[5]流行!$Q43</f>
        <v>#N/A</v>
      </c>
      <c r="R47" s="17" t="e">
        <f>[5]流行!$R43</f>
        <v>#N/A</v>
      </c>
      <c r="S47" s="17" t="e">
        <f>[5]流行!$S43</f>
        <v>#N/A</v>
      </c>
      <c r="T47" s="17" t="e">
        <f>[5]流行!$T43</f>
        <v>#N/A</v>
      </c>
      <c r="U47" s="17" t="e">
        <f>[5]流行!$U43</f>
        <v>#N/A</v>
      </c>
      <c r="V47" s="17" t="e">
        <f>[5]流行!$V43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[5]流行!$C44</f>
        <v>#N/A</v>
      </c>
      <c r="D48" s="17" t="e">
        <f>[5]流行!$D44</f>
        <v>#N/A</v>
      </c>
      <c r="E48" s="17" t="e">
        <f>[5]流行!$E44</f>
        <v>#N/A</v>
      </c>
      <c r="F48" s="17" t="e">
        <f>[5]流行!$F44</f>
        <v>#N/A</v>
      </c>
      <c r="G48" s="17" t="e">
        <f>[5]流行!$G44</f>
        <v>#N/A</v>
      </c>
      <c r="H48" s="17" t="e">
        <f>[5]流行!$H44</f>
        <v>#N/A</v>
      </c>
      <c r="I48" s="17" t="e">
        <f>[5]流行!$I44</f>
        <v>#N/A</v>
      </c>
      <c r="J48" s="17" t="e">
        <f>[5]流行!$J44</f>
        <v>#N/A</v>
      </c>
      <c r="K48" s="17" t="e">
        <f>[5]流行!$K44</f>
        <v>#N/A</v>
      </c>
      <c r="L48" s="17" t="e">
        <f>[5]流行!$L44</f>
        <v>#N/A</v>
      </c>
      <c r="M48" s="17" t="e">
        <f>[5]流行!$M44</f>
        <v>#N/A</v>
      </c>
      <c r="N48" s="17" t="e">
        <f>[5]流行!$N44</f>
        <v>#N/A</v>
      </c>
      <c r="O48" s="17" t="e">
        <f>[5]流行!$O44</f>
        <v>#N/A</v>
      </c>
      <c r="P48" s="17" t="e">
        <f>[5]流行!$P44</f>
        <v>#N/A</v>
      </c>
      <c r="Q48" s="17" t="e">
        <f>[5]流行!$Q44</f>
        <v>#N/A</v>
      </c>
      <c r="R48" s="17" t="e">
        <f>[5]流行!$R44</f>
        <v>#N/A</v>
      </c>
      <c r="S48" s="17" t="e">
        <f>[5]流行!$S44</f>
        <v>#N/A</v>
      </c>
      <c r="T48" s="17" t="e">
        <f>[5]流行!$T44</f>
        <v>#N/A</v>
      </c>
      <c r="U48" s="17" t="e">
        <f>[5]流行!$U44</f>
        <v>#N/A</v>
      </c>
      <c r="V48" s="17" t="e">
        <f>[5]流行!$V44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[5]流行!$C45</f>
        <v>#N/A</v>
      </c>
      <c r="D49" s="17" t="e">
        <f>[5]流行!$D45</f>
        <v>#N/A</v>
      </c>
      <c r="E49" s="17" t="e">
        <f>[5]流行!$E45</f>
        <v>#N/A</v>
      </c>
      <c r="F49" s="17" t="e">
        <f>[5]流行!$F45</f>
        <v>#N/A</v>
      </c>
      <c r="G49" s="17" t="e">
        <f>[5]流行!$G45</f>
        <v>#N/A</v>
      </c>
      <c r="H49" s="17" t="e">
        <f>[5]流行!$H45</f>
        <v>#N/A</v>
      </c>
      <c r="I49" s="17" t="e">
        <f>[5]流行!$I45</f>
        <v>#N/A</v>
      </c>
      <c r="J49" s="17" t="e">
        <f>[5]流行!$J45</f>
        <v>#N/A</v>
      </c>
      <c r="K49" s="17" t="e">
        <f>[5]流行!$K45</f>
        <v>#N/A</v>
      </c>
      <c r="L49" s="17" t="e">
        <f>[5]流行!$L45</f>
        <v>#N/A</v>
      </c>
      <c r="M49" s="17" t="e">
        <f>[5]流行!$M45</f>
        <v>#N/A</v>
      </c>
      <c r="N49" s="17" t="e">
        <f>[5]流行!$N45</f>
        <v>#N/A</v>
      </c>
      <c r="O49" s="17" t="e">
        <f>[5]流行!$O45</f>
        <v>#N/A</v>
      </c>
      <c r="P49" s="17" t="e">
        <f>[5]流行!$P45</f>
        <v>#N/A</v>
      </c>
      <c r="Q49" s="17" t="e">
        <f>[5]流行!$Q45</f>
        <v>#N/A</v>
      </c>
      <c r="R49" s="17" t="e">
        <f>[5]流行!$R45</f>
        <v>#N/A</v>
      </c>
      <c r="S49" s="17" t="e">
        <f>[5]流行!$S45</f>
        <v>#N/A</v>
      </c>
      <c r="T49" s="17" t="e">
        <f>[5]流行!$T45</f>
        <v>#N/A</v>
      </c>
      <c r="U49" s="17" t="e">
        <f>[5]流行!$U45</f>
        <v>#N/A</v>
      </c>
      <c r="V49" s="17" t="e">
        <f>[5]流行!$V45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[5]流行!$C46</f>
        <v>#N/A</v>
      </c>
      <c r="D50" s="17" t="e">
        <f>[5]流行!$D46</f>
        <v>#N/A</v>
      </c>
      <c r="E50" s="17" t="e">
        <f>[5]流行!$E46</f>
        <v>#N/A</v>
      </c>
      <c r="F50" s="17" t="e">
        <f>[5]流行!$F46</f>
        <v>#N/A</v>
      </c>
      <c r="G50" s="17" t="e">
        <f>[5]流行!$G46</f>
        <v>#N/A</v>
      </c>
      <c r="H50" s="17" t="e">
        <f>[5]流行!$H46</f>
        <v>#N/A</v>
      </c>
      <c r="I50" s="17" t="e">
        <f>[5]流行!$I46</f>
        <v>#N/A</v>
      </c>
      <c r="J50" s="17" t="e">
        <f>[5]流行!$J46</f>
        <v>#N/A</v>
      </c>
      <c r="K50" s="17" t="e">
        <f>[5]流行!$K46</f>
        <v>#N/A</v>
      </c>
      <c r="L50" s="17" t="e">
        <f>[5]流行!$L46</f>
        <v>#N/A</v>
      </c>
      <c r="M50" s="17" t="e">
        <f>[5]流行!$M46</f>
        <v>#N/A</v>
      </c>
      <c r="N50" s="17" t="e">
        <f>[5]流行!$N46</f>
        <v>#N/A</v>
      </c>
      <c r="O50" s="17" t="e">
        <f>[5]流行!$O46</f>
        <v>#N/A</v>
      </c>
      <c r="P50" s="17" t="e">
        <f>[5]流行!$P46</f>
        <v>#N/A</v>
      </c>
      <c r="Q50" s="17" t="e">
        <f>[5]流行!$Q46</f>
        <v>#N/A</v>
      </c>
      <c r="R50" s="17" t="e">
        <f>[5]流行!$R46</f>
        <v>#N/A</v>
      </c>
      <c r="S50" s="17" t="e">
        <f>[5]流行!$S46</f>
        <v>#N/A</v>
      </c>
      <c r="T50" s="17" t="e">
        <f>[5]流行!$T46</f>
        <v>#N/A</v>
      </c>
      <c r="U50" s="17" t="e">
        <f>[5]流行!$U46</f>
        <v>#N/A</v>
      </c>
      <c r="V50" s="17" t="e">
        <f>[5]流行!$V46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[5]流行!$C47</f>
        <v>#N/A</v>
      </c>
      <c r="D51" s="17" t="e">
        <f>[5]流行!$D47</f>
        <v>#N/A</v>
      </c>
      <c r="E51" s="17" t="e">
        <f>[5]流行!$E47</f>
        <v>#N/A</v>
      </c>
      <c r="F51" s="17" t="e">
        <f>[5]流行!$F47</f>
        <v>#N/A</v>
      </c>
      <c r="G51" s="17" t="e">
        <f>[5]流行!$G47</f>
        <v>#N/A</v>
      </c>
      <c r="H51" s="17" t="e">
        <f>[5]流行!$H47</f>
        <v>#N/A</v>
      </c>
      <c r="I51" s="17" t="e">
        <f>[5]流行!$I47</f>
        <v>#N/A</v>
      </c>
      <c r="J51" s="17" t="e">
        <f>[5]流行!$J47</f>
        <v>#N/A</v>
      </c>
      <c r="K51" s="17" t="e">
        <f>[5]流行!$K47</f>
        <v>#N/A</v>
      </c>
      <c r="L51" s="17" t="e">
        <f>[5]流行!$L47</f>
        <v>#N/A</v>
      </c>
      <c r="M51" s="17" t="e">
        <f>[5]流行!$M47</f>
        <v>#N/A</v>
      </c>
      <c r="N51" s="17" t="e">
        <f>[5]流行!$N47</f>
        <v>#N/A</v>
      </c>
      <c r="O51" s="17" t="e">
        <f>[5]流行!$O47</f>
        <v>#N/A</v>
      </c>
      <c r="P51" s="17" t="e">
        <f>[5]流行!$P47</f>
        <v>#N/A</v>
      </c>
      <c r="Q51" s="17" t="e">
        <f>[5]流行!$Q47</f>
        <v>#N/A</v>
      </c>
      <c r="R51" s="17" t="e">
        <f>[5]流行!$R47</f>
        <v>#N/A</v>
      </c>
      <c r="S51" s="17" t="e">
        <f>[5]流行!$S47</f>
        <v>#N/A</v>
      </c>
      <c r="T51" s="17" t="e">
        <f>[5]流行!$T47</f>
        <v>#N/A</v>
      </c>
      <c r="U51" s="17" t="e">
        <f>[5]流行!$U47</f>
        <v>#N/A</v>
      </c>
      <c r="V51" s="17" t="e">
        <f>[5]流行!$V47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[5]流行!$C48</f>
        <v>#N/A</v>
      </c>
      <c r="D52" s="17" t="e">
        <f>[5]流行!$D48</f>
        <v>#N/A</v>
      </c>
      <c r="E52" s="17" t="e">
        <f>[5]流行!$E48</f>
        <v>#N/A</v>
      </c>
      <c r="F52" s="17" t="e">
        <f>[5]流行!$F48</f>
        <v>#N/A</v>
      </c>
      <c r="G52" s="17" t="e">
        <f>[5]流行!$G48</f>
        <v>#N/A</v>
      </c>
      <c r="H52" s="17" t="e">
        <f>[5]流行!$H48</f>
        <v>#N/A</v>
      </c>
      <c r="I52" s="17" t="e">
        <f>[5]流行!$I48</f>
        <v>#N/A</v>
      </c>
      <c r="J52" s="17" t="e">
        <f>[5]流行!$J48</f>
        <v>#N/A</v>
      </c>
      <c r="K52" s="17" t="e">
        <f>[5]流行!$K48</f>
        <v>#N/A</v>
      </c>
      <c r="L52" s="17" t="e">
        <f>[5]流行!$L48</f>
        <v>#N/A</v>
      </c>
      <c r="M52" s="17" t="e">
        <f>[5]流行!$M48</f>
        <v>#N/A</v>
      </c>
      <c r="N52" s="17" t="e">
        <f>[5]流行!$N48</f>
        <v>#N/A</v>
      </c>
      <c r="O52" s="17" t="e">
        <f>[5]流行!$O48</f>
        <v>#N/A</v>
      </c>
      <c r="P52" s="17" t="e">
        <f>[5]流行!$P48</f>
        <v>#N/A</v>
      </c>
      <c r="Q52" s="17" t="e">
        <f>[5]流行!$Q48</f>
        <v>#N/A</v>
      </c>
      <c r="R52" s="17" t="e">
        <f>[5]流行!$R48</f>
        <v>#N/A</v>
      </c>
      <c r="S52" s="17" t="e">
        <f>[5]流行!$S48</f>
        <v>#N/A</v>
      </c>
      <c r="T52" s="17" t="e">
        <f>[5]流行!$T48</f>
        <v>#N/A</v>
      </c>
      <c r="U52" s="17" t="e">
        <f>[5]流行!$U48</f>
        <v>#N/A</v>
      </c>
      <c r="V52" s="17" t="e">
        <f>[5]流行!$V48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[5]流行!$C49</f>
        <v>#N/A</v>
      </c>
      <c r="D53" s="17" t="e">
        <f>[5]流行!$D49</f>
        <v>#N/A</v>
      </c>
      <c r="E53" s="17" t="e">
        <f>[5]流行!$E49</f>
        <v>#N/A</v>
      </c>
      <c r="F53" s="17" t="e">
        <f>[5]流行!$F49</f>
        <v>#N/A</v>
      </c>
      <c r="G53" s="17" t="e">
        <f>[5]流行!$G49</f>
        <v>#N/A</v>
      </c>
      <c r="H53" s="17" t="e">
        <f>[5]流行!$H49</f>
        <v>#N/A</v>
      </c>
      <c r="I53" s="17" t="e">
        <f>[5]流行!$I49</f>
        <v>#N/A</v>
      </c>
      <c r="J53" s="17" t="e">
        <f>[5]流行!$J49</f>
        <v>#N/A</v>
      </c>
      <c r="K53" s="17" t="e">
        <f>[5]流行!$K49</f>
        <v>#N/A</v>
      </c>
      <c r="L53" s="17" t="e">
        <f>[5]流行!$L49</f>
        <v>#N/A</v>
      </c>
      <c r="M53" s="17" t="e">
        <f>[5]流行!$M49</f>
        <v>#N/A</v>
      </c>
      <c r="N53" s="17" t="e">
        <f>[5]流行!$N49</f>
        <v>#N/A</v>
      </c>
      <c r="O53" s="17" t="e">
        <f>[5]流行!$O49</f>
        <v>#N/A</v>
      </c>
      <c r="P53" s="17" t="e">
        <f>[5]流行!$P49</f>
        <v>#N/A</v>
      </c>
      <c r="Q53" s="17" t="e">
        <f>[5]流行!$Q49</f>
        <v>#N/A</v>
      </c>
      <c r="R53" s="17" t="e">
        <f>[5]流行!$R49</f>
        <v>#N/A</v>
      </c>
      <c r="S53" s="17" t="e">
        <f>[5]流行!$S49</f>
        <v>#N/A</v>
      </c>
      <c r="T53" s="17" t="e">
        <f>[5]流行!$T49</f>
        <v>#N/A</v>
      </c>
      <c r="U53" s="17" t="e">
        <f>[5]流行!$U49</f>
        <v>#N/A</v>
      </c>
      <c r="V53" s="17" t="e">
        <f>[5]流行!$V49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[5]流行!$C50</f>
        <v>#N/A</v>
      </c>
      <c r="D54" s="17" t="e">
        <f>[5]流行!$D50</f>
        <v>#N/A</v>
      </c>
      <c r="E54" s="17" t="e">
        <f>[5]流行!$E50</f>
        <v>#N/A</v>
      </c>
      <c r="F54" s="17" t="e">
        <f>[5]流行!$F50</f>
        <v>#N/A</v>
      </c>
      <c r="G54" s="17" t="e">
        <f>[5]流行!$G50</f>
        <v>#N/A</v>
      </c>
      <c r="H54" s="17" t="e">
        <f>[5]流行!$H50</f>
        <v>#N/A</v>
      </c>
      <c r="I54" s="17" t="e">
        <f>[5]流行!$I50</f>
        <v>#N/A</v>
      </c>
      <c r="J54" s="17" t="e">
        <f>[5]流行!$J50</f>
        <v>#N/A</v>
      </c>
      <c r="K54" s="17" t="e">
        <f>[5]流行!$K50</f>
        <v>#N/A</v>
      </c>
      <c r="L54" s="17" t="e">
        <f>[5]流行!$L50</f>
        <v>#N/A</v>
      </c>
      <c r="M54" s="17" t="e">
        <f>[5]流行!$M50</f>
        <v>#N/A</v>
      </c>
      <c r="N54" s="17" t="e">
        <f>[5]流行!$N50</f>
        <v>#N/A</v>
      </c>
      <c r="O54" s="17" t="e">
        <f>[5]流行!$O50</f>
        <v>#N/A</v>
      </c>
      <c r="P54" s="17" t="e">
        <f>[5]流行!$P50</f>
        <v>#N/A</v>
      </c>
      <c r="Q54" s="17" t="e">
        <f>[5]流行!$Q50</f>
        <v>#N/A</v>
      </c>
      <c r="R54" s="17" t="e">
        <f>[5]流行!$R50</f>
        <v>#N/A</v>
      </c>
      <c r="S54" s="17" t="e">
        <f>[5]流行!$S50</f>
        <v>#N/A</v>
      </c>
      <c r="T54" s="17" t="e">
        <f>[5]流行!$T50</f>
        <v>#N/A</v>
      </c>
      <c r="U54" s="17" t="e">
        <f>[5]流行!$U50</f>
        <v>#N/A</v>
      </c>
      <c r="V54" s="17" t="e">
        <f>[5]流行!$V50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[5]流行!$C51</f>
        <v>#N/A</v>
      </c>
      <c r="D55" s="17" t="e">
        <f>[5]流行!$D51</f>
        <v>#N/A</v>
      </c>
      <c r="E55" s="17" t="e">
        <f>[5]流行!$E51</f>
        <v>#N/A</v>
      </c>
      <c r="F55" s="17" t="e">
        <f>[5]流行!$F51</f>
        <v>#N/A</v>
      </c>
      <c r="G55" s="17" t="e">
        <f>[5]流行!$G51</f>
        <v>#N/A</v>
      </c>
      <c r="H55" s="17" t="e">
        <f>[5]流行!$H51</f>
        <v>#N/A</v>
      </c>
      <c r="I55" s="17" t="e">
        <f>[5]流行!$I51</f>
        <v>#N/A</v>
      </c>
      <c r="J55" s="17" t="e">
        <f>[5]流行!$J51</f>
        <v>#N/A</v>
      </c>
      <c r="K55" s="17" t="e">
        <f>[5]流行!$K51</f>
        <v>#N/A</v>
      </c>
      <c r="L55" s="17" t="e">
        <f>[5]流行!$L51</f>
        <v>#N/A</v>
      </c>
      <c r="M55" s="17" t="e">
        <f>[5]流行!$M51</f>
        <v>#N/A</v>
      </c>
      <c r="N55" s="17" t="e">
        <f>[5]流行!$N51</f>
        <v>#N/A</v>
      </c>
      <c r="O55" s="17" t="e">
        <f>[5]流行!$O51</f>
        <v>#N/A</v>
      </c>
      <c r="P55" s="17" t="e">
        <f>[5]流行!$P51</f>
        <v>#N/A</v>
      </c>
      <c r="Q55" s="17" t="e">
        <f>[5]流行!$Q51</f>
        <v>#N/A</v>
      </c>
      <c r="R55" s="17" t="e">
        <f>[5]流行!$R51</f>
        <v>#N/A</v>
      </c>
      <c r="S55" s="17" t="e">
        <f>[5]流行!$S51</f>
        <v>#N/A</v>
      </c>
      <c r="T55" s="17" t="e">
        <f>[5]流行!$T51</f>
        <v>#N/A</v>
      </c>
      <c r="U55" s="17" t="e">
        <f>[5]流行!$U51</f>
        <v>#N/A</v>
      </c>
      <c r="V55" s="17" t="e">
        <f>[5]流行!$V51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[5]流行!$C52</f>
        <v>#N/A</v>
      </c>
      <c r="D56" s="17" t="e">
        <f>[5]流行!$D52</f>
        <v>#N/A</v>
      </c>
      <c r="E56" s="17" t="e">
        <f>[5]流行!$E52</f>
        <v>#N/A</v>
      </c>
      <c r="F56" s="17" t="e">
        <f>[5]流行!$F52</f>
        <v>#N/A</v>
      </c>
      <c r="G56" s="17" t="e">
        <f>[5]流行!$G52</f>
        <v>#N/A</v>
      </c>
      <c r="H56" s="17" t="e">
        <f>[5]流行!$H52</f>
        <v>#N/A</v>
      </c>
      <c r="I56" s="17" t="e">
        <f>[5]流行!$I52</f>
        <v>#N/A</v>
      </c>
      <c r="J56" s="17" t="e">
        <f>[5]流行!$J52</f>
        <v>#N/A</v>
      </c>
      <c r="K56" s="17" t="e">
        <f>[5]流行!$K52</f>
        <v>#N/A</v>
      </c>
      <c r="L56" s="17" t="e">
        <f>[5]流行!$L52</f>
        <v>#N/A</v>
      </c>
      <c r="M56" s="17" t="e">
        <f>[5]流行!$M52</f>
        <v>#N/A</v>
      </c>
      <c r="N56" s="17" t="e">
        <f>[5]流行!$N52</f>
        <v>#N/A</v>
      </c>
      <c r="O56" s="17" t="e">
        <f>[5]流行!$O52</f>
        <v>#N/A</v>
      </c>
      <c r="P56" s="17" t="e">
        <f>[5]流行!$P52</f>
        <v>#N/A</v>
      </c>
      <c r="Q56" s="17" t="e">
        <f>[5]流行!$Q52</f>
        <v>#N/A</v>
      </c>
      <c r="R56" s="17" t="e">
        <f>[5]流行!$R52</f>
        <v>#N/A</v>
      </c>
      <c r="S56" s="17" t="e">
        <f>[5]流行!$S52</f>
        <v>#N/A</v>
      </c>
      <c r="T56" s="17" t="e">
        <f>[5]流行!$T52</f>
        <v>#N/A</v>
      </c>
      <c r="U56" s="17" t="e">
        <f>[5]流行!$U52</f>
        <v>#N/A</v>
      </c>
      <c r="V56" s="17" t="e">
        <f>[5]流行!$V52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[5]流行!$C53</f>
        <v>#N/A</v>
      </c>
      <c r="D57" s="17" t="e">
        <f>[5]流行!$D53</f>
        <v>#N/A</v>
      </c>
      <c r="E57" s="17" t="e">
        <f>[5]流行!$E53</f>
        <v>#N/A</v>
      </c>
      <c r="F57" s="17" t="e">
        <f>[5]流行!$F53</f>
        <v>#N/A</v>
      </c>
      <c r="G57" s="17" t="e">
        <f>[5]流行!$G53</f>
        <v>#N/A</v>
      </c>
      <c r="H57" s="17" t="e">
        <f>[5]流行!$H53</f>
        <v>#N/A</v>
      </c>
      <c r="I57" s="17" t="e">
        <f>[5]流行!$I53</f>
        <v>#N/A</v>
      </c>
      <c r="J57" s="17" t="e">
        <f>[5]流行!$J53</f>
        <v>#N/A</v>
      </c>
      <c r="K57" s="17" t="e">
        <f>[5]流行!$K53</f>
        <v>#N/A</v>
      </c>
      <c r="L57" s="17" t="e">
        <f>[5]流行!$L53</f>
        <v>#N/A</v>
      </c>
      <c r="M57" s="17" t="e">
        <f>[5]流行!$M53</f>
        <v>#N/A</v>
      </c>
      <c r="N57" s="17" t="e">
        <f>[5]流行!$N53</f>
        <v>#N/A</v>
      </c>
      <c r="O57" s="17" t="e">
        <f>[5]流行!$O53</f>
        <v>#N/A</v>
      </c>
      <c r="P57" s="17" t="e">
        <f>[5]流行!$P53</f>
        <v>#N/A</v>
      </c>
      <c r="Q57" s="17" t="e">
        <f>[5]流行!$Q53</f>
        <v>#N/A</v>
      </c>
      <c r="R57" s="17" t="e">
        <f>[5]流行!$R53</f>
        <v>#N/A</v>
      </c>
      <c r="S57" s="17" t="e">
        <f>[5]流行!$S53</f>
        <v>#N/A</v>
      </c>
      <c r="T57" s="17" t="e">
        <f>[5]流行!$T53</f>
        <v>#N/A</v>
      </c>
      <c r="U57" s="17" t="e">
        <f>[5]流行!$U53</f>
        <v>#N/A</v>
      </c>
      <c r="V57" s="17" t="e">
        <f>[5]流行!$V53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[5]流行!$C54</f>
        <v>#N/A</v>
      </c>
      <c r="D58" s="104" t="e">
        <f>[5]流行!$D54</f>
        <v>#N/A</v>
      </c>
      <c r="E58" s="104" t="e">
        <f>[5]流行!$E54</f>
        <v>#N/A</v>
      </c>
      <c r="F58" s="104" t="e">
        <f>[5]流行!$F54</f>
        <v>#N/A</v>
      </c>
      <c r="G58" s="104" t="e">
        <f>[5]流行!$G54</f>
        <v>#N/A</v>
      </c>
      <c r="H58" s="104" t="e">
        <f>[5]流行!$H54</f>
        <v>#N/A</v>
      </c>
      <c r="I58" s="104" t="e">
        <f>[5]流行!$I54</f>
        <v>#N/A</v>
      </c>
      <c r="J58" s="104" t="e">
        <f>[5]流行!$J54</f>
        <v>#N/A</v>
      </c>
      <c r="K58" s="104" t="e">
        <f>[5]流行!$K54</f>
        <v>#N/A</v>
      </c>
      <c r="L58" s="104" t="e">
        <f>[5]流行!$L54</f>
        <v>#N/A</v>
      </c>
      <c r="M58" s="104" t="e">
        <f>[5]流行!$M54</f>
        <v>#N/A</v>
      </c>
      <c r="N58" s="104" t="e">
        <f>[5]流行!$N54</f>
        <v>#N/A</v>
      </c>
      <c r="O58" s="104" t="e">
        <f>[5]流行!$O54</f>
        <v>#N/A</v>
      </c>
      <c r="P58" s="104" t="e">
        <f>[5]流行!$P54</f>
        <v>#N/A</v>
      </c>
      <c r="Q58" s="104" t="e">
        <f>[5]流行!$Q54</f>
        <v>#N/A</v>
      </c>
      <c r="R58" s="104" t="e">
        <f>[5]流行!$R54</f>
        <v>#N/A</v>
      </c>
      <c r="S58" s="104" t="e">
        <f>[5]流行!$S54</f>
        <v>#N/A</v>
      </c>
      <c r="T58" s="104" t="e">
        <f>[5]流行!$T54</f>
        <v>#N/A</v>
      </c>
      <c r="U58" s="104" t="e">
        <f>[5]流行!$U54</f>
        <v>#N/A</v>
      </c>
      <c r="V58" s="104" t="e">
        <f>[5]流行!$V54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502</v>
      </c>
      <c r="D60" s="2">
        <f t="array" ref="D60">+SUM(IF(NOT(ISERROR(D6:D58)),D6:D58))</f>
        <v>1</v>
      </c>
      <c r="E60" s="2">
        <f t="array" ref="E60">+SUM(IF(NOT(ISERROR(E6:E58)),E6:E58))</f>
        <v>5</v>
      </c>
      <c r="F60" s="2">
        <f t="array" ref="F60">+SUM(IF(NOT(ISERROR(F6:F58)),F6:F58))</f>
        <v>14</v>
      </c>
      <c r="G60" s="2">
        <f t="array" ref="G60">+SUM(IF(NOT(ISERROR(G6:G58)),G6:G58))</f>
        <v>12</v>
      </c>
      <c r="H60" s="2">
        <f t="array" ref="H60">+SUM(IF(NOT(ISERROR(H6:H58)),H6:H58))</f>
        <v>4</v>
      </c>
      <c r="I60" s="2">
        <f t="array" ref="I60">+SUM(IF(NOT(ISERROR(I6:I58)),I6:I58))</f>
        <v>16</v>
      </c>
      <c r="J60" s="2">
        <f t="array" ref="J60">+SUM(IF(NOT(ISERROR(J6:J58)),J6:J58))</f>
        <v>17</v>
      </c>
      <c r="K60" s="2">
        <f t="array" ref="K60">+SUM(IF(NOT(ISERROR(K6:K58)),K6:K58))</f>
        <v>4</v>
      </c>
      <c r="L60" s="2">
        <f t="array" ref="L60">+SUM(IF(NOT(ISERROR(L6:L58)),L6:L58))</f>
        <v>16</v>
      </c>
      <c r="M60" s="2">
        <f t="array" ref="M60">+SUM(IF(NOT(ISERROR(M6:M58)),M6:M58))</f>
        <v>16</v>
      </c>
      <c r="N60" s="2">
        <f t="array" ref="N60">+SUM(IF(NOT(ISERROR(N6:N58)),N6:N58))</f>
        <v>11</v>
      </c>
      <c r="O60" s="2">
        <f t="array" ref="O60">+SUM(IF(NOT(ISERROR(O6:O58)),O6:O58))</f>
        <v>33</v>
      </c>
      <c r="P60" s="2">
        <f t="array" ref="P60">+SUM(IF(NOT(ISERROR(P6:P58)),P6:P58))</f>
        <v>15</v>
      </c>
      <c r="Q60" s="2">
        <f t="array" ref="Q60">+SUM(IF(NOT(ISERROR(Q6:Q58)),Q6:Q58))</f>
        <v>46</v>
      </c>
      <c r="R60" s="2">
        <f t="array" ref="R60">+SUM(IF(NOT(ISERROR(R6:R58)),R6:R58))</f>
        <v>84</v>
      </c>
      <c r="S60" s="2">
        <f t="array" ref="S60">+SUM(IF(NOT(ISERROR(S6:S58)),S6:S58))</f>
        <v>73</v>
      </c>
      <c r="T60" s="2">
        <f t="array" ref="T60">+SUM(IF(NOT(ISERROR(T6:T58)),T6:T58))</f>
        <v>40</v>
      </c>
      <c r="U60" s="2">
        <f t="array" ref="U60">+SUM(IF(NOT(ISERROR(U6:U58)),U6:U58))</f>
        <v>52</v>
      </c>
      <c r="V60" s="2">
        <f t="array" ref="V60">+SUM(IF(NOT(ISERROR(V6:V58)),V6:V58))</f>
        <v>43</v>
      </c>
      <c r="W60" s="2"/>
      <c r="X60" s="2">
        <f>SUM(D60:V60)</f>
        <v>502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0.19920318725099601</v>
      </c>
      <c r="E61" s="4">
        <f t="shared" si="2"/>
        <v>0.99601593625498008</v>
      </c>
      <c r="F61" s="4">
        <f t="shared" si="2"/>
        <v>2.788844621513944</v>
      </c>
      <c r="G61" s="4">
        <f t="shared" si="2"/>
        <v>2.3904382470119523</v>
      </c>
      <c r="H61" s="4">
        <f t="shared" si="2"/>
        <v>0.79681274900398402</v>
      </c>
      <c r="I61" s="4">
        <f t="shared" si="2"/>
        <v>3.1872509960159361</v>
      </c>
      <c r="J61" s="4">
        <f t="shared" si="2"/>
        <v>3.3864541832669319</v>
      </c>
      <c r="K61" s="4">
        <f t="shared" si="2"/>
        <v>0.79681274900398402</v>
      </c>
      <c r="L61" s="4">
        <f t="shared" si="2"/>
        <v>3.1872509960159361</v>
      </c>
      <c r="M61" s="4">
        <f t="shared" si="2"/>
        <v>3.1872509960159361</v>
      </c>
      <c r="N61" s="4">
        <f t="shared" si="2"/>
        <v>2.1912350597609564</v>
      </c>
      <c r="O61" s="4">
        <f t="shared" si="2"/>
        <v>6.573705179282868</v>
      </c>
      <c r="P61" s="4">
        <f t="shared" si="2"/>
        <v>2.9880478087649402</v>
      </c>
      <c r="Q61" s="4">
        <f t="shared" si="2"/>
        <v>9.1633466135458175</v>
      </c>
      <c r="R61" s="4">
        <f t="shared" si="2"/>
        <v>16.733067729083665</v>
      </c>
      <c r="S61" s="4">
        <f t="shared" si="2"/>
        <v>14.54183266932271</v>
      </c>
      <c r="T61" s="4">
        <f t="shared" si="2"/>
        <v>7.9681274900398407</v>
      </c>
      <c r="U61" s="4">
        <f t="shared" si="2"/>
        <v>10.358565737051793</v>
      </c>
      <c r="V61" s="4">
        <f t="shared" si="2"/>
        <v>8.5657370517928282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502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[6]細髄!$C2</f>
        <v>0</v>
      </c>
      <c r="D6" s="102">
        <f>[6]細髄!$D2</f>
        <v>0</v>
      </c>
      <c r="E6" s="102">
        <f>[6]細髄!$E2</f>
        <v>0</v>
      </c>
      <c r="F6" s="102">
        <f>[6]細髄!$F2</f>
        <v>0</v>
      </c>
      <c r="G6" s="102">
        <f>[6]細髄!$G2</f>
        <v>0</v>
      </c>
      <c r="H6" s="102">
        <f>[6]細髄!$H2</f>
        <v>0</v>
      </c>
      <c r="I6" s="102">
        <f>[6]細髄!$I2</f>
        <v>0</v>
      </c>
      <c r="J6" s="102">
        <f>[6]細髄!$J2</f>
        <v>0</v>
      </c>
      <c r="K6" s="102">
        <f>[6]細髄!$K2</f>
        <v>0</v>
      </c>
      <c r="L6" s="102">
        <f>[6]細髄!$L2</f>
        <v>0</v>
      </c>
      <c r="M6" s="102">
        <f>[6]細髄!$M2</f>
        <v>0</v>
      </c>
      <c r="N6" s="102">
        <f>[6]細髄!$N2</f>
        <v>0</v>
      </c>
      <c r="O6" s="102">
        <f>[6]細髄!$O2</f>
        <v>0</v>
      </c>
      <c r="P6" s="102">
        <f>[6]細髄!$P2</f>
        <v>0</v>
      </c>
      <c r="Q6" s="102">
        <f>[6]細髄!$Q2</f>
        <v>0</v>
      </c>
      <c r="R6" s="102">
        <f>[6]細髄!$R2</f>
        <v>0</v>
      </c>
      <c r="S6" s="102">
        <f>[6]細髄!$S2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[6]細髄!$C3</f>
        <v>0</v>
      </c>
      <c r="D7" s="17">
        <f>[6]細髄!$D3</f>
        <v>0</v>
      </c>
      <c r="E7" s="17">
        <f>[6]細髄!$E3</f>
        <v>0</v>
      </c>
      <c r="F7" s="17">
        <f>[6]細髄!$F3</f>
        <v>0</v>
      </c>
      <c r="G7" s="17">
        <f>[6]細髄!$G3</f>
        <v>0</v>
      </c>
      <c r="H7" s="17">
        <f>[6]細髄!$H3</f>
        <v>0</v>
      </c>
      <c r="I7" s="17">
        <f>[6]細髄!$I3</f>
        <v>0</v>
      </c>
      <c r="J7" s="17">
        <f>[6]細髄!$J3</f>
        <v>0</v>
      </c>
      <c r="K7" s="17">
        <f>[6]細髄!$K3</f>
        <v>0</v>
      </c>
      <c r="L7" s="17">
        <f>[6]細髄!$L3</f>
        <v>0</v>
      </c>
      <c r="M7" s="17">
        <f>[6]細髄!$M3</f>
        <v>0</v>
      </c>
      <c r="N7" s="17">
        <f>[6]細髄!$N3</f>
        <v>0</v>
      </c>
      <c r="O7" s="17">
        <f>[6]細髄!$O3</f>
        <v>0</v>
      </c>
      <c r="P7" s="17">
        <f>[6]細髄!$P3</f>
        <v>0</v>
      </c>
      <c r="Q7" s="17">
        <f>[6]細髄!$Q3</f>
        <v>0</v>
      </c>
      <c r="R7" s="17">
        <f>[6]細髄!$R3</f>
        <v>0</v>
      </c>
      <c r="S7" s="17">
        <f>[6]細髄!$S3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[6]細髄!$C4</f>
        <v>0</v>
      </c>
      <c r="D8" s="17">
        <f>[6]細髄!$D4</f>
        <v>0</v>
      </c>
      <c r="E8" s="17">
        <f>[6]細髄!$E4</f>
        <v>0</v>
      </c>
      <c r="F8" s="17">
        <f>[6]細髄!$F4</f>
        <v>0</v>
      </c>
      <c r="G8" s="17">
        <f>[6]細髄!$G4</f>
        <v>0</v>
      </c>
      <c r="H8" s="17">
        <f>[6]細髄!$H4</f>
        <v>0</v>
      </c>
      <c r="I8" s="17">
        <f>[6]細髄!$I4</f>
        <v>0</v>
      </c>
      <c r="J8" s="17">
        <f>[6]細髄!$J4</f>
        <v>0</v>
      </c>
      <c r="K8" s="17">
        <f>[6]細髄!$K4</f>
        <v>0</v>
      </c>
      <c r="L8" s="17">
        <f>[6]細髄!$L4</f>
        <v>0</v>
      </c>
      <c r="M8" s="17">
        <f>[6]細髄!$M4</f>
        <v>0</v>
      </c>
      <c r="N8" s="17">
        <f>[6]細髄!$N4</f>
        <v>0</v>
      </c>
      <c r="O8" s="17">
        <f>[6]細髄!$O4</f>
        <v>0</v>
      </c>
      <c r="P8" s="17">
        <f>[6]細髄!$P4</f>
        <v>0</v>
      </c>
      <c r="Q8" s="17">
        <f>[6]細髄!$Q4</f>
        <v>0</v>
      </c>
      <c r="R8" s="17">
        <f>[6]細髄!$R4</f>
        <v>0</v>
      </c>
      <c r="S8" s="17">
        <f>[6]細髄!$S4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[6]細髄!$C5</f>
        <v>0</v>
      </c>
      <c r="D9" s="17">
        <f>[6]細髄!$D5</f>
        <v>0</v>
      </c>
      <c r="E9" s="17">
        <f>[6]細髄!$E5</f>
        <v>0</v>
      </c>
      <c r="F9" s="17">
        <f>[6]細髄!$F5</f>
        <v>0</v>
      </c>
      <c r="G9" s="17">
        <f>[6]細髄!$G5</f>
        <v>0</v>
      </c>
      <c r="H9" s="17">
        <f>[6]細髄!$H5</f>
        <v>0</v>
      </c>
      <c r="I9" s="17">
        <f>[6]細髄!$I5</f>
        <v>0</v>
      </c>
      <c r="J9" s="17">
        <f>[6]細髄!$J5</f>
        <v>0</v>
      </c>
      <c r="K9" s="17">
        <f>[6]細髄!$K5</f>
        <v>0</v>
      </c>
      <c r="L9" s="17">
        <f>[6]細髄!$L5</f>
        <v>0</v>
      </c>
      <c r="M9" s="17">
        <f>[6]細髄!$M5</f>
        <v>0</v>
      </c>
      <c r="N9" s="17">
        <f>[6]細髄!$N5</f>
        <v>0</v>
      </c>
      <c r="O9" s="17">
        <f>[6]細髄!$O5</f>
        <v>0</v>
      </c>
      <c r="P9" s="17">
        <f>[6]細髄!$P5</f>
        <v>0</v>
      </c>
      <c r="Q9" s="17">
        <f>[6]細髄!$Q5</f>
        <v>0</v>
      </c>
      <c r="R9" s="17">
        <f>[6]細髄!$R5</f>
        <v>0</v>
      </c>
      <c r="S9" s="17">
        <f>[6]細髄!$S5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[6]細髄!$C6</f>
        <v>0</v>
      </c>
      <c r="D10" s="17">
        <f>[6]細髄!$D6</f>
        <v>0</v>
      </c>
      <c r="E10" s="17">
        <f>[6]細髄!$E6</f>
        <v>0</v>
      </c>
      <c r="F10" s="17">
        <f>[6]細髄!$F6</f>
        <v>0</v>
      </c>
      <c r="G10" s="17">
        <f>[6]細髄!$G6</f>
        <v>0</v>
      </c>
      <c r="H10" s="17">
        <f>[6]細髄!$H6</f>
        <v>0</v>
      </c>
      <c r="I10" s="17">
        <f>[6]細髄!$I6</f>
        <v>0</v>
      </c>
      <c r="J10" s="17">
        <f>[6]細髄!$J6</f>
        <v>0</v>
      </c>
      <c r="K10" s="17">
        <f>[6]細髄!$K6</f>
        <v>0</v>
      </c>
      <c r="L10" s="17">
        <f>[6]細髄!$L6</f>
        <v>0</v>
      </c>
      <c r="M10" s="17">
        <f>[6]細髄!$M6</f>
        <v>0</v>
      </c>
      <c r="N10" s="17">
        <f>[6]細髄!$N6</f>
        <v>0</v>
      </c>
      <c r="O10" s="17">
        <f>[6]細髄!$O6</f>
        <v>0</v>
      </c>
      <c r="P10" s="17">
        <f>[6]細髄!$P6</f>
        <v>0</v>
      </c>
      <c r="Q10" s="17">
        <f>[6]細髄!$Q6</f>
        <v>0</v>
      </c>
      <c r="R10" s="17">
        <f>[6]細髄!$R6</f>
        <v>0</v>
      </c>
      <c r="S10" s="17">
        <f>[6]細髄!$S6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[6]細髄!$C7</f>
        <v>0</v>
      </c>
      <c r="D11" s="17">
        <f>[6]細髄!$D7</f>
        <v>0</v>
      </c>
      <c r="E11" s="17">
        <f>[6]細髄!$E7</f>
        <v>0</v>
      </c>
      <c r="F11" s="17">
        <f>[6]細髄!$F7</f>
        <v>0</v>
      </c>
      <c r="G11" s="17">
        <f>[6]細髄!$G7</f>
        <v>0</v>
      </c>
      <c r="H11" s="17">
        <f>[6]細髄!$H7</f>
        <v>0</v>
      </c>
      <c r="I11" s="17">
        <f>[6]細髄!$I7</f>
        <v>0</v>
      </c>
      <c r="J11" s="17">
        <f>[6]細髄!$J7</f>
        <v>0</v>
      </c>
      <c r="K11" s="17">
        <f>[6]細髄!$K7</f>
        <v>0</v>
      </c>
      <c r="L11" s="17">
        <f>[6]細髄!$L7</f>
        <v>0</v>
      </c>
      <c r="M11" s="17">
        <f>[6]細髄!$M7</f>
        <v>0</v>
      </c>
      <c r="N11" s="17">
        <f>[6]細髄!$N7</f>
        <v>0</v>
      </c>
      <c r="O11" s="17">
        <f>[6]細髄!$O7</f>
        <v>0</v>
      </c>
      <c r="P11" s="17">
        <f>[6]細髄!$P7</f>
        <v>0</v>
      </c>
      <c r="Q11" s="17">
        <f>[6]細髄!$Q7</f>
        <v>0</v>
      </c>
      <c r="R11" s="17">
        <f>[6]細髄!$R7</f>
        <v>0</v>
      </c>
      <c r="S11" s="17">
        <f>[6]細髄!$S7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[6]細髄!$C8</f>
        <v>0</v>
      </c>
      <c r="D12" s="17">
        <f>[6]細髄!$D8</f>
        <v>0</v>
      </c>
      <c r="E12" s="17">
        <f>[6]細髄!$E8</f>
        <v>0</v>
      </c>
      <c r="F12" s="17">
        <f>[6]細髄!$F8</f>
        <v>0</v>
      </c>
      <c r="G12" s="17">
        <f>[6]細髄!$G8</f>
        <v>0</v>
      </c>
      <c r="H12" s="17">
        <f>[6]細髄!$H8</f>
        <v>0</v>
      </c>
      <c r="I12" s="17">
        <f>[6]細髄!$I8</f>
        <v>0</v>
      </c>
      <c r="J12" s="17">
        <f>[6]細髄!$J8</f>
        <v>0</v>
      </c>
      <c r="K12" s="17">
        <f>[6]細髄!$K8</f>
        <v>0</v>
      </c>
      <c r="L12" s="17">
        <f>[6]細髄!$L8</f>
        <v>0</v>
      </c>
      <c r="M12" s="17">
        <f>[6]細髄!$M8</f>
        <v>0</v>
      </c>
      <c r="N12" s="17">
        <f>[6]細髄!$N8</f>
        <v>0</v>
      </c>
      <c r="O12" s="17">
        <f>[6]細髄!$O8</f>
        <v>0</v>
      </c>
      <c r="P12" s="17">
        <f>[6]細髄!$P8</f>
        <v>0</v>
      </c>
      <c r="Q12" s="17">
        <f>[6]細髄!$Q8</f>
        <v>0</v>
      </c>
      <c r="R12" s="17">
        <f>[6]細髄!$R8</f>
        <v>0</v>
      </c>
      <c r="S12" s="17">
        <f>[6]細髄!$S8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[6]細髄!$C9</f>
        <v>1</v>
      </c>
      <c r="D13" s="17">
        <f>[6]細髄!$D9</f>
        <v>0</v>
      </c>
      <c r="E13" s="17">
        <f>[6]細髄!$E9</f>
        <v>0</v>
      </c>
      <c r="F13" s="17">
        <f>[6]細髄!$F9</f>
        <v>0</v>
      </c>
      <c r="G13" s="17">
        <f>[6]細髄!$G9</f>
        <v>0</v>
      </c>
      <c r="H13" s="17">
        <f>[6]細髄!$H9</f>
        <v>0</v>
      </c>
      <c r="I13" s="17">
        <f>[6]細髄!$I9</f>
        <v>0</v>
      </c>
      <c r="J13" s="17">
        <f>[6]細髄!$J9</f>
        <v>0</v>
      </c>
      <c r="K13" s="17">
        <f>[6]細髄!$K9</f>
        <v>0</v>
      </c>
      <c r="L13" s="17">
        <f>[6]細髄!$L9</f>
        <v>0</v>
      </c>
      <c r="M13" s="17">
        <f>[6]細髄!$M9</f>
        <v>0</v>
      </c>
      <c r="N13" s="17">
        <f>[6]細髄!$N9</f>
        <v>0</v>
      </c>
      <c r="O13" s="17">
        <f>[6]細髄!$O9</f>
        <v>0</v>
      </c>
      <c r="P13" s="17">
        <f>[6]細髄!$P9</f>
        <v>0</v>
      </c>
      <c r="Q13" s="17">
        <f>[6]細髄!$Q9</f>
        <v>0</v>
      </c>
      <c r="R13" s="17">
        <f>[6]細髄!$R9</f>
        <v>1</v>
      </c>
      <c r="S13" s="17">
        <f>[6]細髄!$S9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[6]細髄!$C10</f>
        <v>0</v>
      </c>
      <c r="D14" s="17">
        <f>[6]細髄!$D10</f>
        <v>0</v>
      </c>
      <c r="E14" s="17">
        <f>[6]細髄!$E10</f>
        <v>0</v>
      </c>
      <c r="F14" s="17">
        <f>[6]細髄!$F10</f>
        <v>0</v>
      </c>
      <c r="G14" s="17">
        <f>[6]細髄!$G10</f>
        <v>0</v>
      </c>
      <c r="H14" s="17">
        <f>[6]細髄!$H10</f>
        <v>0</v>
      </c>
      <c r="I14" s="17">
        <f>[6]細髄!$I10</f>
        <v>0</v>
      </c>
      <c r="J14" s="17">
        <f>[6]細髄!$J10</f>
        <v>0</v>
      </c>
      <c r="K14" s="17">
        <f>[6]細髄!$K10</f>
        <v>0</v>
      </c>
      <c r="L14" s="17">
        <f>[6]細髄!$L10</f>
        <v>0</v>
      </c>
      <c r="M14" s="17">
        <f>[6]細髄!$M10</f>
        <v>0</v>
      </c>
      <c r="N14" s="17">
        <f>[6]細髄!$N10</f>
        <v>0</v>
      </c>
      <c r="O14" s="17">
        <f>[6]細髄!$O10</f>
        <v>0</v>
      </c>
      <c r="P14" s="17">
        <f>[6]細髄!$P10</f>
        <v>0</v>
      </c>
      <c r="Q14" s="17">
        <f>[6]細髄!$Q10</f>
        <v>0</v>
      </c>
      <c r="R14" s="17">
        <f>[6]細髄!$R10</f>
        <v>0</v>
      </c>
      <c r="S14" s="17">
        <f>[6]細髄!$S10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[6]細髄!$C11</f>
        <v>0</v>
      </c>
      <c r="D15" s="17">
        <f>[6]細髄!$D11</f>
        <v>0</v>
      </c>
      <c r="E15" s="17">
        <f>[6]細髄!$E11</f>
        <v>0</v>
      </c>
      <c r="F15" s="17">
        <f>[6]細髄!$F11</f>
        <v>0</v>
      </c>
      <c r="G15" s="17">
        <f>[6]細髄!$G11</f>
        <v>0</v>
      </c>
      <c r="H15" s="17">
        <f>[6]細髄!$H11</f>
        <v>0</v>
      </c>
      <c r="I15" s="17">
        <f>[6]細髄!$I11</f>
        <v>0</v>
      </c>
      <c r="J15" s="17">
        <f>[6]細髄!$J11</f>
        <v>0</v>
      </c>
      <c r="K15" s="17">
        <f>[6]細髄!$K11</f>
        <v>0</v>
      </c>
      <c r="L15" s="17">
        <f>[6]細髄!$L11</f>
        <v>0</v>
      </c>
      <c r="M15" s="17">
        <f>[6]細髄!$M11</f>
        <v>0</v>
      </c>
      <c r="N15" s="17">
        <f>[6]細髄!$N11</f>
        <v>0</v>
      </c>
      <c r="O15" s="17">
        <f>[6]細髄!$O11</f>
        <v>0</v>
      </c>
      <c r="P15" s="17">
        <f>[6]細髄!$P11</f>
        <v>0</v>
      </c>
      <c r="Q15" s="17">
        <f>[6]細髄!$Q11</f>
        <v>0</v>
      </c>
      <c r="R15" s="17">
        <f>[6]細髄!$R11</f>
        <v>0</v>
      </c>
      <c r="S15" s="17">
        <f>[6]細髄!$S11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[6]細髄!$C12</f>
        <v>1</v>
      </c>
      <c r="D16" s="17">
        <f>[6]細髄!$D12</f>
        <v>0</v>
      </c>
      <c r="E16" s="17">
        <f>[6]細髄!$E12</f>
        <v>0</v>
      </c>
      <c r="F16" s="17">
        <f>[6]細髄!$F12</f>
        <v>0</v>
      </c>
      <c r="G16" s="17">
        <f>[6]細髄!$G12</f>
        <v>0</v>
      </c>
      <c r="H16" s="17">
        <f>[6]細髄!$H12</f>
        <v>0</v>
      </c>
      <c r="I16" s="17">
        <f>[6]細髄!$I12</f>
        <v>0</v>
      </c>
      <c r="J16" s="17">
        <f>[6]細髄!$J12</f>
        <v>0</v>
      </c>
      <c r="K16" s="17">
        <f>[6]細髄!$K12</f>
        <v>0</v>
      </c>
      <c r="L16" s="17">
        <f>[6]細髄!$L12</f>
        <v>0</v>
      </c>
      <c r="M16" s="17">
        <f>[6]細髄!$M12</f>
        <v>0</v>
      </c>
      <c r="N16" s="17">
        <f>[6]細髄!$N12</f>
        <v>0</v>
      </c>
      <c r="O16" s="17">
        <f>[6]細髄!$O12</f>
        <v>0</v>
      </c>
      <c r="P16" s="17">
        <f>[6]細髄!$P12</f>
        <v>0</v>
      </c>
      <c r="Q16" s="17">
        <f>[6]細髄!$Q12</f>
        <v>0</v>
      </c>
      <c r="R16" s="17">
        <f>[6]細髄!$R12</f>
        <v>0</v>
      </c>
      <c r="S16" s="17">
        <f>[6]細髄!$S12</f>
        <v>1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[6]細髄!$C13</f>
        <v>0</v>
      </c>
      <c r="D17" s="17">
        <f>[6]細髄!$D13</f>
        <v>0</v>
      </c>
      <c r="E17" s="17">
        <f>[6]細髄!$E13</f>
        <v>0</v>
      </c>
      <c r="F17" s="17">
        <f>[6]細髄!$F13</f>
        <v>0</v>
      </c>
      <c r="G17" s="17">
        <f>[6]細髄!$G13</f>
        <v>0</v>
      </c>
      <c r="H17" s="17">
        <f>[6]細髄!$H13</f>
        <v>0</v>
      </c>
      <c r="I17" s="17">
        <f>[6]細髄!$I13</f>
        <v>0</v>
      </c>
      <c r="J17" s="17">
        <f>[6]細髄!$J13</f>
        <v>0</v>
      </c>
      <c r="K17" s="17">
        <f>[6]細髄!$K13</f>
        <v>0</v>
      </c>
      <c r="L17" s="17">
        <f>[6]細髄!$L13</f>
        <v>0</v>
      </c>
      <c r="M17" s="17">
        <f>[6]細髄!$M13</f>
        <v>0</v>
      </c>
      <c r="N17" s="17">
        <f>[6]細髄!$N13</f>
        <v>0</v>
      </c>
      <c r="O17" s="17">
        <f>[6]細髄!$O13</f>
        <v>0</v>
      </c>
      <c r="P17" s="17">
        <f>[6]細髄!$P13</f>
        <v>0</v>
      </c>
      <c r="Q17" s="17">
        <f>[6]細髄!$Q13</f>
        <v>0</v>
      </c>
      <c r="R17" s="17">
        <f>[6]細髄!$R13</f>
        <v>0</v>
      </c>
      <c r="S17" s="17">
        <f>[6]細髄!$S13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[6]細髄!$C14</f>
        <v>0</v>
      </c>
      <c r="D18" s="17">
        <f>[6]細髄!$D14</f>
        <v>0</v>
      </c>
      <c r="E18" s="17">
        <f>[6]細髄!$E14</f>
        <v>0</v>
      </c>
      <c r="F18" s="17">
        <f>[6]細髄!$F14</f>
        <v>0</v>
      </c>
      <c r="G18" s="17">
        <f>[6]細髄!$G14</f>
        <v>0</v>
      </c>
      <c r="H18" s="17">
        <f>[6]細髄!$H14</f>
        <v>0</v>
      </c>
      <c r="I18" s="17">
        <f>[6]細髄!$I14</f>
        <v>0</v>
      </c>
      <c r="J18" s="17">
        <f>[6]細髄!$J14</f>
        <v>0</v>
      </c>
      <c r="K18" s="17">
        <f>[6]細髄!$K14</f>
        <v>0</v>
      </c>
      <c r="L18" s="17">
        <f>[6]細髄!$L14</f>
        <v>0</v>
      </c>
      <c r="M18" s="17">
        <f>[6]細髄!$M14</f>
        <v>0</v>
      </c>
      <c r="N18" s="17">
        <f>[6]細髄!$N14</f>
        <v>0</v>
      </c>
      <c r="O18" s="17">
        <f>[6]細髄!$O14</f>
        <v>0</v>
      </c>
      <c r="P18" s="17">
        <f>[6]細髄!$P14</f>
        <v>0</v>
      </c>
      <c r="Q18" s="17">
        <f>[6]細髄!$Q14</f>
        <v>0</v>
      </c>
      <c r="R18" s="17">
        <f>[6]細髄!$R14</f>
        <v>0</v>
      </c>
      <c r="S18" s="17">
        <f>[6]細髄!$S14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[6]細髄!$C15</f>
        <v>1</v>
      </c>
      <c r="D19" s="17">
        <f>[6]細髄!$D15</f>
        <v>0</v>
      </c>
      <c r="E19" s="17">
        <f>[6]細髄!$E15</f>
        <v>0</v>
      </c>
      <c r="F19" s="17">
        <f>[6]細髄!$F15</f>
        <v>0</v>
      </c>
      <c r="G19" s="17">
        <f>[6]細髄!$G15</f>
        <v>0</v>
      </c>
      <c r="H19" s="17">
        <f>[6]細髄!$H15</f>
        <v>0</v>
      </c>
      <c r="I19" s="17">
        <f>[6]細髄!$I15</f>
        <v>0</v>
      </c>
      <c r="J19" s="17">
        <f>[6]細髄!$J15</f>
        <v>0</v>
      </c>
      <c r="K19" s="17">
        <f>[6]細髄!$K15</f>
        <v>0</v>
      </c>
      <c r="L19" s="17">
        <f>[6]細髄!$L15</f>
        <v>0</v>
      </c>
      <c r="M19" s="17">
        <f>[6]細髄!$M15</f>
        <v>0</v>
      </c>
      <c r="N19" s="17">
        <f>[6]細髄!$N15</f>
        <v>0</v>
      </c>
      <c r="O19" s="17">
        <f>[6]細髄!$O15</f>
        <v>0</v>
      </c>
      <c r="P19" s="17">
        <f>[6]細髄!$P15</f>
        <v>0</v>
      </c>
      <c r="Q19" s="17">
        <f>[6]細髄!$Q15</f>
        <v>0</v>
      </c>
      <c r="R19" s="17">
        <f>[6]細髄!$R15</f>
        <v>0</v>
      </c>
      <c r="S19" s="17">
        <f>[6]細髄!$S15</f>
        <v>1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[6]細髄!$C16</f>
        <v>1</v>
      </c>
      <c r="D20" s="17">
        <f>[6]細髄!$D16</f>
        <v>0</v>
      </c>
      <c r="E20" s="17">
        <f>[6]細髄!$E16</f>
        <v>0</v>
      </c>
      <c r="F20" s="17">
        <f>[6]細髄!$F16</f>
        <v>0</v>
      </c>
      <c r="G20" s="17">
        <f>[6]細髄!$G16</f>
        <v>0</v>
      </c>
      <c r="H20" s="17">
        <f>[6]細髄!$H16</f>
        <v>0</v>
      </c>
      <c r="I20" s="17">
        <f>[6]細髄!$I16</f>
        <v>0</v>
      </c>
      <c r="J20" s="17">
        <f>[6]細髄!$J16</f>
        <v>1</v>
      </c>
      <c r="K20" s="17">
        <f>[6]細髄!$K16</f>
        <v>0</v>
      </c>
      <c r="L20" s="17">
        <f>[6]細髄!$L16</f>
        <v>0</v>
      </c>
      <c r="M20" s="17">
        <f>[6]細髄!$M16</f>
        <v>0</v>
      </c>
      <c r="N20" s="17">
        <f>[6]細髄!$N16</f>
        <v>0</v>
      </c>
      <c r="O20" s="17">
        <f>[6]細髄!$O16</f>
        <v>0</v>
      </c>
      <c r="P20" s="17">
        <f>[6]細髄!$P16</f>
        <v>0</v>
      </c>
      <c r="Q20" s="17">
        <f>[6]細髄!$Q16</f>
        <v>0</v>
      </c>
      <c r="R20" s="17">
        <f>[6]細髄!$R16</f>
        <v>0</v>
      </c>
      <c r="S20" s="17">
        <f>[6]細髄!$S16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[6]細髄!$C17</f>
        <v>0</v>
      </c>
      <c r="D21" s="17">
        <f>[6]細髄!$D17</f>
        <v>0</v>
      </c>
      <c r="E21" s="17">
        <f>[6]細髄!$E17</f>
        <v>0</v>
      </c>
      <c r="F21" s="17">
        <f>[6]細髄!$F17</f>
        <v>0</v>
      </c>
      <c r="G21" s="17">
        <f>[6]細髄!$G17</f>
        <v>0</v>
      </c>
      <c r="H21" s="17">
        <f>[6]細髄!$H17</f>
        <v>0</v>
      </c>
      <c r="I21" s="17">
        <f>[6]細髄!$I17</f>
        <v>0</v>
      </c>
      <c r="J21" s="17">
        <f>[6]細髄!$J17</f>
        <v>0</v>
      </c>
      <c r="K21" s="17">
        <f>[6]細髄!$K17</f>
        <v>0</v>
      </c>
      <c r="L21" s="17">
        <f>[6]細髄!$L17</f>
        <v>0</v>
      </c>
      <c r="M21" s="17">
        <f>[6]細髄!$M17</f>
        <v>0</v>
      </c>
      <c r="N21" s="17">
        <f>[6]細髄!$N17</f>
        <v>0</v>
      </c>
      <c r="O21" s="17">
        <f>[6]細髄!$O17</f>
        <v>0</v>
      </c>
      <c r="P21" s="17">
        <f>[6]細髄!$P17</f>
        <v>0</v>
      </c>
      <c r="Q21" s="17">
        <f>[6]細髄!$Q17</f>
        <v>0</v>
      </c>
      <c r="R21" s="17">
        <f>[6]細髄!$R17</f>
        <v>0</v>
      </c>
      <c r="S21" s="17">
        <f>[6]細髄!$S17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[6]細髄!$C18</f>
        <v>0</v>
      </c>
      <c r="D22" s="17">
        <f>[6]細髄!$D18</f>
        <v>0</v>
      </c>
      <c r="E22" s="17">
        <f>[6]細髄!$E18</f>
        <v>0</v>
      </c>
      <c r="F22" s="17">
        <f>[6]細髄!$F18</f>
        <v>0</v>
      </c>
      <c r="G22" s="17">
        <f>[6]細髄!$G18</f>
        <v>0</v>
      </c>
      <c r="H22" s="17">
        <f>[6]細髄!$H18</f>
        <v>0</v>
      </c>
      <c r="I22" s="17">
        <f>[6]細髄!$I18</f>
        <v>0</v>
      </c>
      <c r="J22" s="17">
        <f>[6]細髄!$J18</f>
        <v>0</v>
      </c>
      <c r="K22" s="17">
        <f>[6]細髄!$K18</f>
        <v>0</v>
      </c>
      <c r="L22" s="17">
        <f>[6]細髄!$L18</f>
        <v>0</v>
      </c>
      <c r="M22" s="17">
        <f>[6]細髄!$M18</f>
        <v>0</v>
      </c>
      <c r="N22" s="17">
        <f>[6]細髄!$N18</f>
        <v>0</v>
      </c>
      <c r="O22" s="17">
        <f>[6]細髄!$O18</f>
        <v>0</v>
      </c>
      <c r="P22" s="17">
        <f>[6]細髄!$P18</f>
        <v>0</v>
      </c>
      <c r="Q22" s="17">
        <f>[6]細髄!$Q18</f>
        <v>0</v>
      </c>
      <c r="R22" s="17">
        <f>[6]細髄!$R18</f>
        <v>0</v>
      </c>
      <c r="S22" s="17">
        <f>[6]細髄!$S18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[6]細髄!$C19</f>
        <v>0</v>
      </c>
      <c r="D23" s="17">
        <f>[6]細髄!$D19</f>
        <v>0</v>
      </c>
      <c r="E23" s="17">
        <f>[6]細髄!$E19</f>
        <v>0</v>
      </c>
      <c r="F23" s="17">
        <f>[6]細髄!$F19</f>
        <v>0</v>
      </c>
      <c r="G23" s="17">
        <f>[6]細髄!$G19</f>
        <v>0</v>
      </c>
      <c r="H23" s="17">
        <f>[6]細髄!$H19</f>
        <v>0</v>
      </c>
      <c r="I23" s="17">
        <f>[6]細髄!$I19</f>
        <v>0</v>
      </c>
      <c r="J23" s="17">
        <f>[6]細髄!$J19</f>
        <v>0</v>
      </c>
      <c r="K23" s="17">
        <f>[6]細髄!$K19</f>
        <v>0</v>
      </c>
      <c r="L23" s="17">
        <f>[6]細髄!$L19</f>
        <v>0</v>
      </c>
      <c r="M23" s="17">
        <f>[6]細髄!$M19</f>
        <v>0</v>
      </c>
      <c r="N23" s="17">
        <f>[6]細髄!$N19</f>
        <v>0</v>
      </c>
      <c r="O23" s="17">
        <f>[6]細髄!$O19</f>
        <v>0</v>
      </c>
      <c r="P23" s="17">
        <f>[6]細髄!$P19</f>
        <v>0</v>
      </c>
      <c r="Q23" s="17">
        <f>[6]細髄!$Q19</f>
        <v>0</v>
      </c>
      <c r="R23" s="17">
        <f>[6]細髄!$R19</f>
        <v>0</v>
      </c>
      <c r="S23" s="17">
        <f>[6]細髄!$S19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[6]細髄!$C20</f>
        <v>1</v>
      </c>
      <c r="D24" s="17">
        <f>[6]細髄!$D20</f>
        <v>1</v>
      </c>
      <c r="E24" s="17">
        <f>[6]細髄!$E20</f>
        <v>0</v>
      </c>
      <c r="F24" s="17">
        <f>[6]細髄!$F20</f>
        <v>0</v>
      </c>
      <c r="G24" s="17">
        <f>[6]細髄!$G20</f>
        <v>0</v>
      </c>
      <c r="H24" s="17">
        <f>[6]細髄!$H20</f>
        <v>0</v>
      </c>
      <c r="I24" s="17">
        <f>[6]細髄!$I20</f>
        <v>0</v>
      </c>
      <c r="J24" s="17">
        <f>[6]細髄!$J20</f>
        <v>0</v>
      </c>
      <c r="K24" s="17">
        <f>[6]細髄!$K20</f>
        <v>0</v>
      </c>
      <c r="L24" s="17">
        <f>[6]細髄!$L20</f>
        <v>0</v>
      </c>
      <c r="M24" s="17">
        <f>[6]細髄!$M20</f>
        <v>0</v>
      </c>
      <c r="N24" s="17">
        <f>[6]細髄!$N20</f>
        <v>0</v>
      </c>
      <c r="O24" s="17">
        <f>[6]細髄!$O20</f>
        <v>0</v>
      </c>
      <c r="P24" s="17">
        <f>[6]細髄!$P20</f>
        <v>0</v>
      </c>
      <c r="Q24" s="17">
        <f>[6]細髄!$Q20</f>
        <v>0</v>
      </c>
      <c r="R24" s="17">
        <f>[6]細髄!$R20</f>
        <v>0</v>
      </c>
      <c r="S24" s="17">
        <f>[6]細髄!$S20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[6]細髄!$C21</f>
        <v>2</v>
      </c>
      <c r="D25" s="17">
        <f>[6]細髄!$D21</f>
        <v>1</v>
      </c>
      <c r="E25" s="17">
        <f>[6]細髄!$E21</f>
        <v>0</v>
      </c>
      <c r="F25" s="17">
        <f>[6]細髄!$F21</f>
        <v>0</v>
      </c>
      <c r="G25" s="17">
        <f>[6]細髄!$G21</f>
        <v>0</v>
      </c>
      <c r="H25" s="17">
        <f>[6]細髄!$H21</f>
        <v>0</v>
      </c>
      <c r="I25" s="17">
        <f>[6]細髄!$I21</f>
        <v>0</v>
      </c>
      <c r="J25" s="17">
        <f>[6]細髄!$J21</f>
        <v>0</v>
      </c>
      <c r="K25" s="17">
        <f>[6]細髄!$K21</f>
        <v>0</v>
      </c>
      <c r="L25" s="17">
        <f>[6]細髄!$L21</f>
        <v>0</v>
      </c>
      <c r="M25" s="17">
        <f>[6]細髄!$M21</f>
        <v>0</v>
      </c>
      <c r="N25" s="17">
        <f>[6]細髄!$N21</f>
        <v>0</v>
      </c>
      <c r="O25" s="17">
        <f>[6]細髄!$O21</f>
        <v>0</v>
      </c>
      <c r="P25" s="17">
        <f>[6]細髄!$P21</f>
        <v>0</v>
      </c>
      <c r="Q25" s="17">
        <f>[6]細髄!$Q21</f>
        <v>0</v>
      </c>
      <c r="R25" s="17">
        <f>[6]細髄!$R21</f>
        <v>1</v>
      </c>
      <c r="S25" s="17">
        <f>[6]細髄!$S21</f>
        <v>0</v>
      </c>
      <c r="U25">
        <f t="shared" si="0"/>
        <v>2</v>
      </c>
      <c r="V25" t="b">
        <f t="shared" si="1"/>
        <v>1</v>
      </c>
    </row>
    <row r="26" spans="2:22">
      <c r="B26" s="17">
        <v>21</v>
      </c>
      <c r="C26" s="17">
        <f>[6]細髄!$C22</f>
        <v>2</v>
      </c>
      <c r="D26" s="17">
        <f>[6]細髄!$D22</f>
        <v>0</v>
      </c>
      <c r="E26" s="17">
        <f>[6]細髄!$E22</f>
        <v>0</v>
      </c>
      <c r="F26" s="17">
        <f>[6]細髄!$F22</f>
        <v>0</v>
      </c>
      <c r="G26" s="17">
        <f>[6]細髄!$G22</f>
        <v>0</v>
      </c>
      <c r="H26" s="17">
        <f>[6]細髄!$H22</f>
        <v>0</v>
      </c>
      <c r="I26" s="17">
        <f>[6]細髄!$I22</f>
        <v>0</v>
      </c>
      <c r="J26" s="17">
        <f>[6]細髄!$J22</f>
        <v>0</v>
      </c>
      <c r="K26" s="17">
        <f>[6]細髄!$K22</f>
        <v>0</v>
      </c>
      <c r="L26" s="17">
        <f>[6]細髄!$L22</f>
        <v>0</v>
      </c>
      <c r="M26" s="17">
        <f>[6]細髄!$M22</f>
        <v>0</v>
      </c>
      <c r="N26" s="17">
        <f>[6]細髄!$N22</f>
        <v>0</v>
      </c>
      <c r="O26" s="17">
        <f>[6]細髄!$O22</f>
        <v>1</v>
      </c>
      <c r="P26" s="17">
        <f>[6]細髄!$P22</f>
        <v>0</v>
      </c>
      <c r="Q26" s="17">
        <f>[6]細髄!$Q22</f>
        <v>1</v>
      </c>
      <c r="R26" s="17">
        <f>[6]細髄!$R22</f>
        <v>0</v>
      </c>
      <c r="S26" s="17">
        <f>[6]細髄!$S22</f>
        <v>0</v>
      </c>
      <c r="U26">
        <f t="shared" si="0"/>
        <v>2</v>
      </c>
      <c r="V26" t="b">
        <f t="shared" si="1"/>
        <v>1</v>
      </c>
    </row>
    <row r="27" spans="2:22">
      <c r="B27" s="17">
        <v>22</v>
      </c>
      <c r="C27" s="17">
        <f>[6]細髄!$C23</f>
        <v>1</v>
      </c>
      <c r="D27" s="17">
        <f>[6]細髄!$D23</f>
        <v>1</v>
      </c>
      <c r="E27" s="17">
        <f>[6]細髄!$E23</f>
        <v>0</v>
      </c>
      <c r="F27" s="17">
        <f>[6]細髄!$F23</f>
        <v>0</v>
      </c>
      <c r="G27" s="17">
        <f>[6]細髄!$G23</f>
        <v>0</v>
      </c>
      <c r="H27" s="17">
        <f>[6]細髄!$H23</f>
        <v>0</v>
      </c>
      <c r="I27" s="17">
        <f>[6]細髄!$I23</f>
        <v>0</v>
      </c>
      <c r="J27" s="17">
        <f>[6]細髄!$J23</f>
        <v>0</v>
      </c>
      <c r="K27" s="17">
        <f>[6]細髄!$K23</f>
        <v>0</v>
      </c>
      <c r="L27" s="17">
        <f>[6]細髄!$L23</f>
        <v>0</v>
      </c>
      <c r="M27" s="17">
        <f>[6]細髄!$M23</f>
        <v>0</v>
      </c>
      <c r="N27" s="17">
        <f>[6]細髄!$N23</f>
        <v>0</v>
      </c>
      <c r="O27" s="17">
        <f>[6]細髄!$O23</f>
        <v>0</v>
      </c>
      <c r="P27" s="17">
        <f>[6]細髄!$P23</f>
        <v>0</v>
      </c>
      <c r="Q27" s="17">
        <f>[6]細髄!$Q23</f>
        <v>0</v>
      </c>
      <c r="R27" s="17">
        <f>[6]細髄!$R23</f>
        <v>0</v>
      </c>
      <c r="S27" s="17">
        <f>[6]細髄!$S23</f>
        <v>0</v>
      </c>
      <c r="U27">
        <f t="shared" si="0"/>
        <v>1</v>
      </c>
      <c r="V27" t="b">
        <f t="shared" si="1"/>
        <v>1</v>
      </c>
    </row>
    <row r="28" spans="2:22">
      <c r="B28" s="17">
        <v>23</v>
      </c>
      <c r="C28" s="17">
        <f>[6]細髄!$C24</f>
        <v>0</v>
      </c>
      <c r="D28" s="17">
        <f>[6]細髄!$D24</f>
        <v>0</v>
      </c>
      <c r="E28" s="17">
        <f>[6]細髄!$E24</f>
        <v>0</v>
      </c>
      <c r="F28" s="17">
        <f>[6]細髄!$F24</f>
        <v>0</v>
      </c>
      <c r="G28" s="17">
        <f>[6]細髄!$G24</f>
        <v>0</v>
      </c>
      <c r="H28" s="17">
        <f>[6]細髄!$H24</f>
        <v>0</v>
      </c>
      <c r="I28" s="17">
        <f>[6]細髄!$I24</f>
        <v>0</v>
      </c>
      <c r="J28" s="17">
        <f>[6]細髄!$J24</f>
        <v>0</v>
      </c>
      <c r="K28" s="17">
        <f>[6]細髄!$K24</f>
        <v>0</v>
      </c>
      <c r="L28" s="17">
        <f>[6]細髄!$L24</f>
        <v>0</v>
      </c>
      <c r="M28" s="17">
        <f>[6]細髄!$M24</f>
        <v>0</v>
      </c>
      <c r="N28" s="17">
        <f>[6]細髄!$N24</f>
        <v>0</v>
      </c>
      <c r="O28" s="17">
        <f>[6]細髄!$O24</f>
        <v>0</v>
      </c>
      <c r="P28" s="17">
        <f>[6]細髄!$P24</f>
        <v>0</v>
      </c>
      <c r="Q28" s="17">
        <f>[6]細髄!$Q24</f>
        <v>0</v>
      </c>
      <c r="R28" s="17">
        <f>[6]細髄!$R24</f>
        <v>0</v>
      </c>
      <c r="S28" s="17">
        <f>[6]細髄!$S24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[6]細髄!$C25</f>
        <v>0</v>
      </c>
      <c r="D29" s="17">
        <f>[6]細髄!$D25</f>
        <v>0</v>
      </c>
      <c r="E29" s="17">
        <f>[6]細髄!$E25</f>
        <v>0</v>
      </c>
      <c r="F29" s="17">
        <f>[6]細髄!$F25</f>
        <v>0</v>
      </c>
      <c r="G29" s="17">
        <f>[6]細髄!$G25</f>
        <v>0</v>
      </c>
      <c r="H29" s="17">
        <f>[6]細髄!$H25</f>
        <v>0</v>
      </c>
      <c r="I29" s="17">
        <f>[6]細髄!$I25</f>
        <v>0</v>
      </c>
      <c r="J29" s="17">
        <f>[6]細髄!$J25</f>
        <v>0</v>
      </c>
      <c r="K29" s="17">
        <f>[6]細髄!$K25</f>
        <v>0</v>
      </c>
      <c r="L29" s="17">
        <f>[6]細髄!$L25</f>
        <v>0</v>
      </c>
      <c r="M29" s="17">
        <f>[6]細髄!$M25</f>
        <v>0</v>
      </c>
      <c r="N29" s="17">
        <f>[6]細髄!$N25</f>
        <v>0</v>
      </c>
      <c r="O29" s="17">
        <f>[6]細髄!$O25</f>
        <v>0</v>
      </c>
      <c r="P29" s="17">
        <f>[6]細髄!$P25</f>
        <v>0</v>
      </c>
      <c r="Q29" s="17">
        <f>[6]細髄!$Q25</f>
        <v>0</v>
      </c>
      <c r="R29" s="17">
        <f>[6]細髄!$R25</f>
        <v>0</v>
      </c>
      <c r="S29" s="17">
        <f>[6]細髄!$S25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[6]細髄!$C26</f>
        <v>2</v>
      </c>
      <c r="D30" s="17">
        <f>[6]細髄!$D26</f>
        <v>0</v>
      </c>
      <c r="E30" s="17">
        <f>[6]細髄!$E26</f>
        <v>0</v>
      </c>
      <c r="F30" s="17">
        <f>[6]細髄!$F26</f>
        <v>0</v>
      </c>
      <c r="G30" s="17">
        <f>[6]細髄!$G26</f>
        <v>0</v>
      </c>
      <c r="H30" s="17">
        <f>[6]細髄!$H26</f>
        <v>0</v>
      </c>
      <c r="I30" s="17">
        <f>[6]細髄!$I26</f>
        <v>0</v>
      </c>
      <c r="J30" s="17">
        <f>[6]細髄!$J26</f>
        <v>0</v>
      </c>
      <c r="K30" s="17">
        <f>[6]細髄!$K26</f>
        <v>1</v>
      </c>
      <c r="L30" s="17">
        <f>[6]細髄!$L26</f>
        <v>0</v>
      </c>
      <c r="M30" s="17">
        <f>[6]細髄!$M26</f>
        <v>0</v>
      </c>
      <c r="N30" s="17">
        <f>[6]細髄!$N26</f>
        <v>0</v>
      </c>
      <c r="O30" s="17">
        <f>[6]細髄!$O26</f>
        <v>0</v>
      </c>
      <c r="P30" s="17">
        <f>[6]細髄!$P26</f>
        <v>0</v>
      </c>
      <c r="Q30" s="17">
        <f>[6]細髄!$Q26</f>
        <v>1</v>
      </c>
      <c r="R30" s="17">
        <f>[6]細髄!$R26</f>
        <v>0</v>
      </c>
      <c r="S30" s="17">
        <f>[6]細髄!$S26</f>
        <v>0</v>
      </c>
      <c r="U30">
        <f>SUM(D30:S30)</f>
        <v>2</v>
      </c>
      <c r="V30" t="b">
        <f>IF(AND(ISERROR(C30),ISERROR(U30)),"-",C30=U30)</f>
        <v>1</v>
      </c>
    </row>
    <row r="31" spans="2:22">
      <c r="B31" s="17">
        <v>26</v>
      </c>
      <c r="C31" s="17" t="e">
        <f>[6]細髄!$C27</f>
        <v>#N/A</v>
      </c>
      <c r="D31" s="17" t="e">
        <f>[6]細髄!$D27</f>
        <v>#N/A</v>
      </c>
      <c r="E31" s="17" t="e">
        <f>[6]細髄!$E27</f>
        <v>#N/A</v>
      </c>
      <c r="F31" s="17" t="e">
        <f>[6]細髄!$F27</f>
        <v>#N/A</v>
      </c>
      <c r="G31" s="17" t="e">
        <f>[6]細髄!$G27</f>
        <v>#N/A</v>
      </c>
      <c r="H31" s="17" t="e">
        <f>[6]細髄!$H27</f>
        <v>#N/A</v>
      </c>
      <c r="I31" s="17" t="e">
        <f>[6]細髄!$I27</f>
        <v>#N/A</v>
      </c>
      <c r="J31" s="17" t="e">
        <f>[6]細髄!$J27</f>
        <v>#N/A</v>
      </c>
      <c r="K31" s="17" t="e">
        <f>[6]細髄!$K27</f>
        <v>#N/A</v>
      </c>
      <c r="L31" s="17" t="e">
        <f>[6]細髄!$L27</f>
        <v>#N/A</v>
      </c>
      <c r="M31" s="17" t="e">
        <f>[6]細髄!$M27</f>
        <v>#N/A</v>
      </c>
      <c r="N31" s="17" t="e">
        <f>[6]細髄!$N27</f>
        <v>#N/A</v>
      </c>
      <c r="O31" s="17" t="e">
        <f>[6]細髄!$O27</f>
        <v>#N/A</v>
      </c>
      <c r="P31" s="17" t="e">
        <f>[6]細髄!$P27</f>
        <v>#N/A</v>
      </c>
      <c r="Q31" s="17" t="e">
        <f>[6]細髄!$Q27</f>
        <v>#N/A</v>
      </c>
      <c r="R31" s="17" t="e">
        <f>[6]細髄!$R27</f>
        <v>#N/A</v>
      </c>
      <c r="S31" s="17" t="e">
        <f>[6]細髄!$S27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[6]細髄!$C28</f>
        <v>#N/A</v>
      </c>
      <c r="D32" s="17" t="e">
        <f>[6]細髄!$D28</f>
        <v>#N/A</v>
      </c>
      <c r="E32" s="17" t="e">
        <f>[6]細髄!$E28</f>
        <v>#N/A</v>
      </c>
      <c r="F32" s="17" t="e">
        <f>[6]細髄!$F28</f>
        <v>#N/A</v>
      </c>
      <c r="G32" s="17" t="e">
        <f>[6]細髄!$G28</f>
        <v>#N/A</v>
      </c>
      <c r="H32" s="17" t="e">
        <f>[6]細髄!$H28</f>
        <v>#N/A</v>
      </c>
      <c r="I32" s="17" t="e">
        <f>[6]細髄!$I28</f>
        <v>#N/A</v>
      </c>
      <c r="J32" s="17" t="e">
        <f>[6]細髄!$J28</f>
        <v>#N/A</v>
      </c>
      <c r="K32" s="17" t="e">
        <f>[6]細髄!$K28</f>
        <v>#N/A</v>
      </c>
      <c r="L32" s="17" t="e">
        <f>[6]細髄!$L28</f>
        <v>#N/A</v>
      </c>
      <c r="M32" s="17" t="e">
        <f>[6]細髄!$M28</f>
        <v>#N/A</v>
      </c>
      <c r="N32" s="17" t="e">
        <f>[6]細髄!$N28</f>
        <v>#N/A</v>
      </c>
      <c r="O32" s="17" t="e">
        <f>[6]細髄!$O28</f>
        <v>#N/A</v>
      </c>
      <c r="P32" s="17" t="e">
        <f>[6]細髄!$P28</f>
        <v>#N/A</v>
      </c>
      <c r="Q32" s="17" t="e">
        <f>[6]細髄!$Q28</f>
        <v>#N/A</v>
      </c>
      <c r="R32" s="17" t="e">
        <f>[6]細髄!$R28</f>
        <v>#N/A</v>
      </c>
      <c r="S32" s="17" t="e">
        <f>[6]細髄!$S28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[6]細髄!$C29</f>
        <v>#N/A</v>
      </c>
      <c r="D33" s="17" t="e">
        <f>[6]細髄!$D29</f>
        <v>#N/A</v>
      </c>
      <c r="E33" s="17" t="e">
        <f>[6]細髄!$E29</f>
        <v>#N/A</v>
      </c>
      <c r="F33" s="17" t="e">
        <f>[6]細髄!$F29</f>
        <v>#N/A</v>
      </c>
      <c r="G33" s="17" t="e">
        <f>[6]細髄!$G29</f>
        <v>#N/A</v>
      </c>
      <c r="H33" s="17" t="e">
        <f>[6]細髄!$H29</f>
        <v>#N/A</v>
      </c>
      <c r="I33" s="17" t="e">
        <f>[6]細髄!$I29</f>
        <v>#N/A</v>
      </c>
      <c r="J33" s="17" t="e">
        <f>[6]細髄!$J29</f>
        <v>#N/A</v>
      </c>
      <c r="K33" s="17" t="e">
        <f>[6]細髄!$K29</f>
        <v>#N/A</v>
      </c>
      <c r="L33" s="17" t="e">
        <f>[6]細髄!$L29</f>
        <v>#N/A</v>
      </c>
      <c r="M33" s="17" t="e">
        <f>[6]細髄!$M29</f>
        <v>#N/A</v>
      </c>
      <c r="N33" s="17" t="e">
        <f>[6]細髄!$N29</f>
        <v>#N/A</v>
      </c>
      <c r="O33" s="17" t="e">
        <f>[6]細髄!$O29</f>
        <v>#N/A</v>
      </c>
      <c r="P33" s="17" t="e">
        <f>[6]細髄!$P29</f>
        <v>#N/A</v>
      </c>
      <c r="Q33" s="17" t="e">
        <f>[6]細髄!$Q29</f>
        <v>#N/A</v>
      </c>
      <c r="R33" s="17" t="e">
        <f>[6]細髄!$R29</f>
        <v>#N/A</v>
      </c>
      <c r="S33" s="17" t="e">
        <f>[6]細髄!$S29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[6]細髄!$C30</f>
        <v>#N/A</v>
      </c>
      <c r="D34" s="17" t="e">
        <f>[6]細髄!$D30</f>
        <v>#N/A</v>
      </c>
      <c r="E34" s="17" t="e">
        <f>[6]細髄!$E30</f>
        <v>#N/A</v>
      </c>
      <c r="F34" s="17" t="e">
        <f>[6]細髄!$F30</f>
        <v>#N/A</v>
      </c>
      <c r="G34" s="17" t="e">
        <f>[6]細髄!$G30</f>
        <v>#N/A</v>
      </c>
      <c r="H34" s="17" t="e">
        <f>[6]細髄!$H30</f>
        <v>#N/A</v>
      </c>
      <c r="I34" s="17" t="e">
        <f>[6]細髄!$I30</f>
        <v>#N/A</v>
      </c>
      <c r="J34" s="17" t="e">
        <f>[6]細髄!$J30</f>
        <v>#N/A</v>
      </c>
      <c r="K34" s="17" t="e">
        <f>[6]細髄!$K30</f>
        <v>#N/A</v>
      </c>
      <c r="L34" s="17" t="e">
        <f>[6]細髄!$L30</f>
        <v>#N/A</v>
      </c>
      <c r="M34" s="17" t="e">
        <f>[6]細髄!$M30</f>
        <v>#N/A</v>
      </c>
      <c r="N34" s="17" t="e">
        <f>[6]細髄!$N30</f>
        <v>#N/A</v>
      </c>
      <c r="O34" s="17" t="e">
        <f>[6]細髄!$O30</f>
        <v>#N/A</v>
      </c>
      <c r="P34" s="17" t="e">
        <f>[6]細髄!$P30</f>
        <v>#N/A</v>
      </c>
      <c r="Q34" s="17" t="e">
        <f>[6]細髄!$Q30</f>
        <v>#N/A</v>
      </c>
      <c r="R34" s="17" t="e">
        <f>[6]細髄!$R30</f>
        <v>#N/A</v>
      </c>
      <c r="S34" s="17" t="e">
        <f>[6]細髄!$S30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[6]細髄!$C31</f>
        <v>#N/A</v>
      </c>
      <c r="D35" s="17" t="e">
        <f>[6]細髄!$D31</f>
        <v>#N/A</v>
      </c>
      <c r="E35" s="17" t="e">
        <f>[6]細髄!$E31</f>
        <v>#N/A</v>
      </c>
      <c r="F35" s="17" t="e">
        <f>[6]細髄!$F31</f>
        <v>#N/A</v>
      </c>
      <c r="G35" s="17" t="e">
        <f>[6]細髄!$G31</f>
        <v>#N/A</v>
      </c>
      <c r="H35" s="17" t="e">
        <f>[6]細髄!$H31</f>
        <v>#N/A</v>
      </c>
      <c r="I35" s="17" t="e">
        <f>[6]細髄!$I31</f>
        <v>#N/A</v>
      </c>
      <c r="J35" s="17" t="e">
        <f>[6]細髄!$J31</f>
        <v>#N/A</v>
      </c>
      <c r="K35" s="17" t="e">
        <f>[6]細髄!$K31</f>
        <v>#N/A</v>
      </c>
      <c r="L35" s="17" t="e">
        <f>[6]細髄!$L31</f>
        <v>#N/A</v>
      </c>
      <c r="M35" s="17" t="e">
        <f>[6]細髄!$M31</f>
        <v>#N/A</v>
      </c>
      <c r="N35" s="17" t="e">
        <f>[6]細髄!$N31</f>
        <v>#N/A</v>
      </c>
      <c r="O35" s="17" t="e">
        <f>[6]細髄!$O31</f>
        <v>#N/A</v>
      </c>
      <c r="P35" s="17" t="e">
        <f>[6]細髄!$P31</f>
        <v>#N/A</v>
      </c>
      <c r="Q35" s="17" t="e">
        <f>[6]細髄!$Q31</f>
        <v>#N/A</v>
      </c>
      <c r="R35" s="17" t="e">
        <f>[6]細髄!$R31</f>
        <v>#N/A</v>
      </c>
      <c r="S35" s="17" t="e">
        <f>[6]細髄!$S31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[6]細髄!$C32</f>
        <v>#N/A</v>
      </c>
      <c r="D36" s="17" t="e">
        <f>[6]細髄!$D32</f>
        <v>#N/A</v>
      </c>
      <c r="E36" s="17" t="e">
        <f>[6]細髄!$E32</f>
        <v>#N/A</v>
      </c>
      <c r="F36" s="17" t="e">
        <f>[6]細髄!$F32</f>
        <v>#N/A</v>
      </c>
      <c r="G36" s="17" t="e">
        <f>[6]細髄!$G32</f>
        <v>#N/A</v>
      </c>
      <c r="H36" s="17" t="e">
        <f>[6]細髄!$H32</f>
        <v>#N/A</v>
      </c>
      <c r="I36" s="17" t="e">
        <f>[6]細髄!$I32</f>
        <v>#N/A</v>
      </c>
      <c r="J36" s="17" t="e">
        <f>[6]細髄!$J32</f>
        <v>#N/A</v>
      </c>
      <c r="K36" s="17" t="e">
        <f>[6]細髄!$K32</f>
        <v>#N/A</v>
      </c>
      <c r="L36" s="17" t="e">
        <f>[6]細髄!$L32</f>
        <v>#N/A</v>
      </c>
      <c r="M36" s="17" t="e">
        <f>[6]細髄!$M32</f>
        <v>#N/A</v>
      </c>
      <c r="N36" s="17" t="e">
        <f>[6]細髄!$N32</f>
        <v>#N/A</v>
      </c>
      <c r="O36" s="17" t="e">
        <f>[6]細髄!$O32</f>
        <v>#N/A</v>
      </c>
      <c r="P36" s="17" t="e">
        <f>[6]細髄!$P32</f>
        <v>#N/A</v>
      </c>
      <c r="Q36" s="17" t="e">
        <f>[6]細髄!$Q32</f>
        <v>#N/A</v>
      </c>
      <c r="R36" s="17" t="e">
        <f>[6]細髄!$R32</f>
        <v>#N/A</v>
      </c>
      <c r="S36" s="17" t="e">
        <f>[6]細髄!$S32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[6]細髄!$C33</f>
        <v>#N/A</v>
      </c>
      <c r="D37" s="17" t="e">
        <f>[6]細髄!$D33</f>
        <v>#N/A</v>
      </c>
      <c r="E37" s="17" t="e">
        <f>[6]細髄!$E33</f>
        <v>#N/A</v>
      </c>
      <c r="F37" s="17" t="e">
        <f>[6]細髄!$F33</f>
        <v>#N/A</v>
      </c>
      <c r="G37" s="17" t="e">
        <f>[6]細髄!$G33</f>
        <v>#N/A</v>
      </c>
      <c r="H37" s="17" t="e">
        <f>[6]細髄!$H33</f>
        <v>#N/A</v>
      </c>
      <c r="I37" s="17" t="e">
        <f>[6]細髄!$I33</f>
        <v>#N/A</v>
      </c>
      <c r="J37" s="17" t="e">
        <f>[6]細髄!$J33</f>
        <v>#N/A</v>
      </c>
      <c r="K37" s="17" t="e">
        <f>[6]細髄!$K33</f>
        <v>#N/A</v>
      </c>
      <c r="L37" s="17" t="e">
        <f>[6]細髄!$L33</f>
        <v>#N/A</v>
      </c>
      <c r="M37" s="17" t="e">
        <f>[6]細髄!$M33</f>
        <v>#N/A</v>
      </c>
      <c r="N37" s="17" t="e">
        <f>[6]細髄!$N33</f>
        <v>#N/A</v>
      </c>
      <c r="O37" s="17" t="e">
        <f>[6]細髄!$O33</f>
        <v>#N/A</v>
      </c>
      <c r="P37" s="17" t="e">
        <f>[6]細髄!$P33</f>
        <v>#N/A</v>
      </c>
      <c r="Q37" s="17" t="e">
        <f>[6]細髄!$Q33</f>
        <v>#N/A</v>
      </c>
      <c r="R37" s="17" t="e">
        <f>[6]細髄!$R33</f>
        <v>#N/A</v>
      </c>
      <c r="S37" s="17" t="e">
        <f>[6]細髄!$S33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[6]細髄!$C34</f>
        <v>#N/A</v>
      </c>
      <c r="D38" s="17" t="e">
        <f>[6]細髄!$D34</f>
        <v>#N/A</v>
      </c>
      <c r="E38" s="17" t="e">
        <f>[6]細髄!$E34</f>
        <v>#N/A</v>
      </c>
      <c r="F38" s="17" t="e">
        <f>[6]細髄!$F34</f>
        <v>#N/A</v>
      </c>
      <c r="G38" s="17" t="e">
        <f>[6]細髄!$G34</f>
        <v>#N/A</v>
      </c>
      <c r="H38" s="17" t="e">
        <f>[6]細髄!$H34</f>
        <v>#N/A</v>
      </c>
      <c r="I38" s="17" t="e">
        <f>[6]細髄!$I34</f>
        <v>#N/A</v>
      </c>
      <c r="J38" s="17" t="e">
        <f>[6]細髄!$J34</f>
        <v>#N/A</v>
      </c>
      <c r="K38" s="17" t="e">
        <f>[6]細髄!$K34</f>
        <v>#N/A</v>
      </c>
      <c r="L38" s="17" t="e">
        <f>[6]細髄!$L34</f>
        <v>#N/A</v>
      </c>
      <c r="M38" s="17" t="e">
        <f>[6]細髄!$M34</f>
        <v>#N/A</v>
      </c>
      <c r="N38" s="17" t="e">
        <f>[6]細髄!$N34</f>
        <v>#N/A</v>
      </c>
      <c r="O38" s="17" t="e">
        <f>[6]細髄!$O34</f>
        <v>#N/A</v>
      </c>
      <c r="P38" s="17" t="e">
        <f>[6]細髄!$P34</f>
        <v>#N/A</v>
      </c>
      <c r="Q38" s="17" t="e">
        <f>[6]細髄!$Q34</f>
        <v>#N/A</v>
      </c>
      <c r="R38" s="17" t="e">
        <f>[6]細髄!$R34</f>
        <v>#N/A</v>
      </c>
      <c r="S38" s="17" t="e">
        <f>[6]細髄!$S34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[6]細髄!$C35</f>
        <v>#N/A</v>
      </c>
      <c r="D39" s="17" t="e">
        <f>[6]細髄!$D35</f>
        <v>#N/A</v>
      </c>
      <c r="E39" s="17" t="e">
        <f>[6]細髄!$E35</f>
        <v>#N/A</v>
      </c>
      <c r="F39" s="17" t="e">
        <f>[6]細髄!$F35</f>
        <v>#N/A</v>
      </c>
      <c r="G39" s="17" t="e">
        <f>[6]細髄!$G35</f>
        <v>#N/A</v>
      </c>
      <c r="H39" s="17" t="e">
        <f>[6]細髄!$H35</f>
        <v>#N/A</v>
      </c>
      <c r="I39" s="17" t="e">
        <f>[6]細髄!$I35</f>
        <v>#N/A</v>
      </c>
      <c r="J39" s="17" t="e">
        <f>[6]細髄!$J35</f>
        <v>#N/A</v>
      </c>
      <c r="K39" s="17" t="e">
        <f>[6]細髄!$K35</f>
        <v>#N/A</v>
      </c>
      <c r="L39" s="17" t="e">
        <f>[6]細髄!$L35</f>
        <v>#N/A</v>
      </c>
      <c r="M39" s="17" t="e">
        <f>[6]細髄!$M35</f>
        <v>#N/A</v>
      </c>
      <c r="N39" s="17" t="e">
        <f>[6]細髄!$N35</f>
        <v>#N/A</v>
      </c>
      <c r="O39" s="17" t="e">
        <f>[6]細髄!$O35</f>
        <v>#N/A</v>
      </c>
      <c r="P39" s="17" t="e">
        <f>[6]細髄!$P35</f>
        <v>#N/A</v>
      </c>
      <c r="Q39" s="17" t="e">
        <f>[6]細髄!$Q35</f>
        <v>#N/A</v>
      </c>
      <c r="R39" s="17" t="e">
        <f>[6]細髄!$R35</f>
        <v>#N/A</v>
      </c>
      <c r="S39" s="17" t="e">
        <f>[6]細髄!$S35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[6]細髄!$C36</f>
        <v>#N/A</v>
      </c>
      <c r="D40" s="17" t="e">
        <f>[6]細髄!$D36</f>
        <v>#N/A</v>
      </c>
      <c r="E40" s="17" t="e">
        <f>[6]細髄!$E36</f>
        <v>#N/A</v>
      </c>
      <c r="F40" s="17" t="e">
        <f>[6]細髄!$F36</f>
        <v>#N/A</v>
      </c>
      <c r="G40" s="17" t="e">
        <f>[6]細髄!$G36</f>
        <v>#N/A</v>
      </c>
      <c r="H40" s="17" t="e">
        <f>[6]細髄!$H36</f>
        <v>#N/A</v>
      </c>
      <c r="I40" s="17" t="e">
        <f>[6]細髄!$I36</f>
        <v>#N/A</v>
      </c>
      <c r="J40" s="17" t="e">
        <f>[6]細髄!$J36</f>
        <v>#N/A</v>
      </c>
      <c r="K40" s="17" t="e">
        <f>[6]細髄!$K36</f>
        <v>#N/A</v>
      </c>
      <c r="L40" s="17" t="e">
        <f>[6]細髄!$L36</f>
        <v>#N/A</v>
      </c>
      <c r="M40" s="17" t="e">
        <f>[6]細髄!$M36</f>
        <v>#N/A</v>
      </c>
      <c r="N40" s="17" t="e">
        <f>[6]細髄!$N36</f>
        <v>#N/A</v>
      </c>
      <c r="O40" s="17" t="e">
        <f>[6]細髄!$O36</f>
        <v>#N/A</v>
      </c>
      <c r="P40" s="17" t="e">
        <f>[6]細髄!$P36</f>
        <v>#N/A</v>
      </c>
      <c r="Q40" s="17" t="e">
        <f>[6]細髄!$Q36</f>
        <v>#N/A</v>
      </c>
      <c r="R40" s="17" t="e">
        <f>[6]細髄!$R36</f>
        <v>#N/A</v>
      </c>
      <c r="S40" s="17" t="e">
        <f>[6]細髄!$S36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[6]細髄!$C37</f>
        <v>#N/A</v>
      </c>
      <c r="D41" s="17" t="e">
        <f>[6]細髄!$D37</f>
        <v>#N/A</v>
      </c>
      <c r="E41" s="17" t="e">
        <f>[6]細髄!$E37</f>
        <v>#N/A</v>
      </c>
      <c r="F41" s="17" t="e">
        <f>[6]細髄!$F37</f>
        <v>#N/A</v>
      </c>
      <c r="G41" s="17" t="e">
        <f>[6]細髄!$G37</f>
        <v>#N/A</v>
      </c>
      <c r="H41" s="17" t="e">
        <f>[6]細髄!$H37</f>
        <v>#N/A</v>
      </c>
      <c r="I41" s="17" t="e">
        <f>[6]細髄!$I37</f>
        <v>#N/A</v>
      </c>
      <c r="J41" s="17" t="e">
        <f>[6]細髄!$J37</f>
        <v>#N/A</v>
      </c>
      <c r="K41" s="17" t="e">
        <f>[6]細髄!$K37</f>
        <v>#N/A</v>
      </c>
      <c r="L41" s="17" t="e">
        <f>[6]細髄!$L37</f>
        <v>#N/A</v>
      </c>
      <c r="M41" s="17" t="e">
        <f>[6]細髄!$M37</f>
        <v>#N/A</v>
      </c>
      <c r="N41" s="17" t="e">
        <f>[6]細髄!$N37</f>
        <v>#N/A</v>
      </c>
      <c r="O41" s="17" t="e">
        <f>[6]細髄!$O37</f>
        <v>#N/A</v>
      </c>
      <c r="P41" s="17" t="e">
        <f>[6]細髄!$P37</f>
        <v>#N/A</v>
      </c>
      <c r="Q41" s="17" t="e">
        <f>[6]細髄!$Q37</f>
        <v>#N/A</v>
      </c>
      <c r="R41" s="17" t="e">
        <f>[6]細髄!$R37</f>
        <v>#N/A</v>
      </c>
      <c r="S41" s="17" t="e">
        <f>[6]細髄!$S37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[6]細髄!$C38</f>
        <v>#N/A</v>
      </c>
      <c r="D42" s="17" t="e">
        <f>[6]細髄!$D38</f>
        <v>#N/A</v>
      </c>
      <c r="E42" s="17" t="e">
        <f>[6]細髄!$E38</f>
        <v>#N/A</v>
      </c>
      <c r="F42" s="17" t="e">
        <f>[6]細髄!$F38</f>
        <v>#N/A</v>
      </c>
      <c r="G42" s="17" t="e">
        <f>[6]細髄!$G38</f>
        <v>#N/A</v>
      </c>
      <c r="H42" s="17" t="e">
        <f>[6]細髄!$H38</f>
        <v>#N/A</v>
      </c>
      <c r="I42" s="17" t="e">
        <f>[6]細髄!$I38</f>
        <v>#N/A</v>
      </c>
      <c r="J42" s="17" t="e">
        <f>[6]細髄!$J38</f>
        <v>#N/A</v>
      </c>
      <c r="K42" s="17" t="e">
        <f>[6]細髄!$K38</f>
        <v>#N/A</v>
      </c>
      <c r="L42" s="17" t="e">
        <f>[6]細髄!$L38</f>
        <v>#N/A</v>
      </c>
      <c r="M42" s="17" t="e">
        <f>[6]細髄!$M38</f>
        <v>#N/A</v>
      </c>
      <c r="N42" s="17" t="e">
        <f>[6]細髄!$N38</f>
        <v>#N/A</v>
      </c>
      <c r="O42" s="17" t="e">
        <f>[6]細髄!$O38</f>
        <v>#N/A</v>
      </c>
      <c r="P42" s="17" t="e">
        <f>[6]細髄!$P38</f>
        <v>#N/A</v>
      </c>
      <c r="Q42" s="17" t="e">
        <f>[6]細髄!$Q38</f>
        <v>#N/A</v>
      </c>
      <c r="R42" s="17" t="e">
        <f>[6]細髄!$R38</f>
        <v>#N/A</v>
      </c>
      <c r="S42" s="17" t="e">
        <f>[6]細髄!$S38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[6]細髄!$C39</f>
        <v>#N/A</v>
      </c>
      <c r="D43" s="17" t="e">
        <f>[6]細髄!$D39</f>
        <v>#N/A</v>
      </c>
      <c r="E43" s="17" t="e">
        <f>[6]細髄!$E39</f>
        <v>#N/A</v>
      </c>
      <c r="F43" s="17" t="e">
        <f>[6]細髄!$F39</f>
        <v>#N/A</v>
      </c>
      <c r="G43" s="17" t="e">
        <f>[6]細髄!$G39</f>
        <v>#N/A</v>
      </c>
      <c r="H43" s="17" t="e">
        <f>[6]細髄!$H39</f>
        <v>#N/A</v>
      </c>
      <c r="I43" s="17" t="e">
        <f>[6]細髄!$I39</f>
        <v>#N/A</v>
      </c>
      <c r="J43" s="17" t="e">
        <f>[6]細髄!$J39</f>
        <v>#N/A</v>
      </c>
      <c r="K43" s="17" t="e">
        <f>[6]細髄!$K39</f>
        <v>#N/A</v>
      </c>
      <c r="L43" s="17" t="e">
        <f>[6]細髄!$L39</f>
        <v>#N/A</v>
      </c>
      <c r="M43" s="17" t="e">
        <f>[6]細髄!$M39</f>
        <v>#N/A</v>
      </c>
      <c r="N43" s="17" t="e">
        <f>[6]細髄!$N39</f>
        <v>#N/A</v>
      </c>
      <c r="O43" s="17" t="e">
        <f>[6]細髄!$O39</f>
        <v>#N/A</v>
      </c>
      <c r="P43" s="17" t="e">
        <f>[6]細髄!$P39</f>
        <v>#N/A</v>
      </c>
      <c r="Q43" s="17" t="e">
        <f>[6]細髄!$Q39</f>
        <v>#N/A</v>
      </c>
      <c r="R43" s="17" t="e">
        <f>[6]細髄!$R39</f>
        <v>#N/A</v>
      </c>
      <c r="S43" s="17" t="e">
        <f>[6]細髄!$S39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[6]細髄!$C40</f>
        <v>#N/A</v>
      </c>
      <c r="D44" s="17" t="e">
        <f>[6]細髄!$D40</f>
        <v>#N/A</v>
      </c>
      <c r="E44" s="17" t="e">
        <f>[6]細髄!$E40</f>
        <v>#N/A</v>
      </c>
      <c r="F44" s="17" t="e">
        <f>[6]細髄!$F40</f>
        <v>#N/A</v>
      </c>
      <c r="G44" s="17" t="e">
        <f>[6]細髄!$G40</f>
        <v>#N/A</v>
      </c>
      <c r="H44" s="17" t="e">
        <f>[6]細髄!$H40</f>
        <v>#N/A</v>
      </c>
      <c r="I44" s="17" t="e">
        <f>[6]細髄!$I40</f>
        <v>#N/A</v>
      </c>
      <c r="J44" s="17" t="e">
        <f>[6]細髄!$J40</f>
        <v>#N/A</v>
      </c>
      <c r="K44" s="17" t="e">
        <f>[6]細髄!$K40</f>
        <v>#N/A</v>
      </c>
      <c r="L44" s="17" t="e">
        <f>[6]細髄!$L40</f>
        <v>#N/A</v>
      </c>
      <c r="M44" s="17" t="e">
        <f>[6]細髄!$M40</f>
        <v>#N/A</v>
      </c>
      <c r="N44" s="17" t="e">
        <f>[6]細髄!$N40</f>
        <v>#N/A</v>
      </c>
      <c r="O44" s="17" t="e">
        <f>[6]細髄!$O40</f>
        <v>#N/A</v>
      </c>
      <c r="P44" s="17" t="e">
        <f>[6]細髄!$P40</f>
        <v>#N/A</v>
      </c>
      <c r="Q44" s="17" t="e">
        <f>[6]細髄!$Q40</f>
        <v>#N/A</v>
      </c>
      <c r="R44" s="17" t="e">
        <f>[6]細髄!$R40</f>
        <v>#N/A</v>
      </c>
      <c r="S44" s="17" t="e">
        <f>[6]細髄!$S40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[6]細髄!$C41</f>
        <v>#N/A</v>
      </c>
      <c r="D45" s="17" t="e">
        <f>[6]細髄!$D41</f>
        <v>#N/A</v>
      </c>
      <c r="E45" s="17" t="e">
        <f>[6]細髄!$E41</f>
        <v>#N/A</v>
      </c>
      <c r="F45" s="17" t="e">
        <f>[6]細髄!$F41</f>
        <v>#N/A</v>
      </c>
      <c r="G45" s="17" t="e">
        <f>[6]細髄!$G41</f>
        <v>#N/A</v>
      </c>
      <c r="H45" s="17" t="e">
        <f>[6]細髄!$H41</f>
        <v>#N/A</v>
      </c>
      <c r="I45" s="17" t="e">
        <f>[6]細髄!$I41</f>
        <v>#N/A</v>
      </c>
      <c r="J45" s="17" t="e">
        <f>[6]細髄!$J41</f>
        <v>#N/A</v>
      </c>
      <c r="K45" s="17" t="e">
        <f>[6]細髄!$K41</f>
        <v>#N/A</v>
      </c>
      <c r="L45" s="17" t="e">
        <f>[6]細髄!$L41</f>
        <v>#N/A</v>
      </c>
      <c r="M45" s="17" t="e">
        <f>[6]細髄!$M41</f>
        <v>#N/A</v>
      </c>
      <c r="N45" s="17" t="e">
        <f>[6]細髄!$N41</f>
        <v>#N/A</v>
      </c>
      <c r="O45" s="17" t="e">
        <f>[6]細髄!$O41</f>
        <v>#N/A</v>
      </c>
      <c r="P45" s="17" t="e">
        <f>[6]細髄!$P41</f>
        <v>#N/A</v>
      </c>
      <c r="Q45" s="17" t="e">
        <f>[6]細髄!$Q41</f>
        <v>#N/A</v>
      </c>
      <c r="R45" s="17" t="e">
        <f>[6]細髄!$R41</f>
        <v>#N/A</v>
      </c>
      <c r="S45" s="17" t="e">
        <f>[6]細髄!$S41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[6]細髄!$C42</f>
        <v>#N/A</v>
      </c>
      <c r="D46" s="17" t="e">
        <f>[6]細髄!$D42</f>
        <v>#N/A</v>
      </c>
      <c r="E46" s="17" t="e">
        <f>[6]細髄!$E42</f>
        <v>#N/A</v>
      </c>
      <c r="F46" s="17" t="e">
        <f>[6]細髄!$F42</f>
        <v>#N/A</v>
      </c>
      <c r="G46" s="17" t="e">
        <f>[6]細髄!$G42</f>
        <v>#N/A</v>
      </c>
      <c r="H46" s="17" t="e">
        <f>[6]細髄!$H42</f>
        <v>#N/A</v>
      </c>
      <c r="I46" s="17" t="e">
        <f>[6]細髄!$I42</f>
        <v>#N/A</v>
      </c>
      <c r="J46" s="17" t="e">
        <f>[6]細髄!$J42</f>
        <v>#N/A</v>
      </c>
      <c r="K46" s="17" t="e">
        <f>[6]細髄!$K42</f>
        <v>#N/A</v>
      </c>
      <c r="L46" s="17" t="e">
        <f>[6]細髄!$L42</f>
        <v>#N/A</v>
      </c>
      <c r="M46" s="17" t="e">
        <f>[6]細髄!$M42</f>
        <v>#N/A</v>
      </c>
      <c r="N46" s="17" t="e">
        <f>[6]細髄!$N42</f>
        <v>#N/A</v>
      </c>
      <c r="O46" s="17" t="e">
        <f>[6]細髄!$O42</f>
        <v>#N/A</v>
      </c>
      <c r="P46" s="17" t="e">
        <f>[6]細髄!$P42</f>
        <v>#N/A</v>
      </c>
      <c r="Q46" s="17" t="e">
        <f>[6]細髄!$Q42</f>
        <v>#N/A</v>
      </c>
      <c r="R46" s="17" t="e">
        <f>[6]細髄!$R42</f>
        <v>#N/A</v>
      </c>
      <c r="S46" s="17" t="e">
        <f>[6]細髄!$S42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[6]細髄!$C43</f>
        <v>#N/A</v>
      </c>
      <c r="D47" s="17" t="e">
        <f>[6]細髄!$D43</f>
        <v>#N/A</v>
      </c>
      <c r="E47" s="17" t="e">
        <f>[6]細髄!$E43</f>
        <v>#N/A</v>
      </c>
      <c r="F47" s="17" t="e">
        <f>[6]細髄!$F43</f>
        <v>#N/A</v>
      </c>
      <c r="G47" s="17" t="e">
        <f>[6]細髄!$G43</f>
        <v>#N/A</v>
      </c>
      <c r="H47" s="17" t="e">
        <f>[6]細髄!$H43</f>
        <v>#N/A</v>
      </c>
      <c r="I47" s="17" t="e">
        <f>[6]細髄!$I43</f>
        <v>#N/A</v>
      </c>
      <c r="J47" s="17" t="e">
        <f>[6]細髄!$J43</f>
        <v>#N/A</v>
      </c>
      <c r="K47" s="17" t="e">
        <f>[6]細髄!$K43</f>
        <v>#N/A</v>
      </c>
      <c r="L47" s="17" t="e">
        <f>[6]細髄!$L43</f>
        <v>#N/A</v>
      </c>
      <c r="M47" s="17" t="e">
        <f>[6]細髄!$M43</f>
        <v>#N/A</v>
      </c>
      <c r="N47" s="17" t="e">
        <f>[6]細髄!$N43</f>
        <v>#N/A</v>
      </c>
      <c r="O47" s="17" t="e">
        <f>[6]細髄!$O43</f>
        <v>#N/A</v>
      </c>
      <c r="P47" s="17" t="e">
        <f>[6]細髄!$P43</f>
        <v>#N/A</v>
      </c>
      <c r="Q47" s="17" t="e">
        <f>[6]細髄!$Q43</f>
        <v>#N/A</v>
      </c>
      <c r="R47" s="17" t="e">
        <f>[6]細髄!$R43</f>
        <v>#N/A</v>
      </c>
      <c r="S47" s="17" t="e">
        <f>[6]細髄!$S43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[6]細髄!$C44</f>
        <v>#N/A</v>
      </c>
      <c r="D48" s="17" t="e">
        <f>[6]細髄!$D44</f>
        <v>#N/A</v>
      </c>
      <c r="E48" s="17" t="e">
        <f>[6]細髄!$E44</f>
        <v>#N/A</v>
      </c>
      <c r="F48" s="17" t="e">
        <f>[6]細髄!$F44</f>
        <v>#N/A</v>
      </c>
      <c r="G48" s="17" t="e">
        <f>[6]細髄!$G44</f>
        <v>#N/A</v>
      </c>
      <c r="H48" s="17" t="e">
        <f>[6]細髄!$H44</f>
        <v>#N/A</v>
      </c>
      <c r="I48" s="17" t="e">
        <f>[6]細髄!$I44</f>
        <v>#N/A</v>
      </c>
      <c r="J48" s="17" t="e">
        <f>[6]細髄!$J44</f>
        <v>#N/A</v>
      </c>
      <c r="K48" s="17" t="e">
        <f>[6]細髄!$K44</f>
        <v>#N/A</v>
      </c>
      <c r="L48" s="17" t="e">
        <f>[6]細髄!$L44</f>
        <v>#N/A</v>
      </c>
      <c r="M48" s="17" t="e">
        <f>[6]細髄!$M44</f>
        <v>#N/A</v>
      </c>
      <c r="N48" s="17" t="e">
        <f>[6]細髄!$N44</f>
        <v>#N/A</v>
      </c>
      <c r="O48" s="17" t="e">
        <f>[6]細髄!$O44</f>
        <v>#N/A</v>
      </c>
      <c r="P48" s="17" t="e">
        <f>[6]細髄!$P44</f>
        <v>#N/A</v>
      </c>
      <c r="Q48" s="17" t="e">
        <f>[6]細髄!$Q44</f>
        <v>#N/A</v>
      </c>
      <c r="R48" s="17" t="e">
        <f>[6]細髄!$R44</f>
        <v>#N/A</v>
      </c>
      <c r="S48" s="17" t="e">
        <f>[6]細髄!$S44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[6]細髄!$C45</f>
        <v>#N/A</v>
      </c>
      <c r="D49" s="17" t="e">
        <f>[6]細髄!$D45</f>
        <v>#N/A</v>
      </c>
      <c r="E49" s="17" t="e">
        <f>[6]細髄!$E45</f>
        <v>#N/A</v>
      </c>
      <c r="F49" s="17" t="e">
        <f>[6]細髄!$F45</f>
        <v>#N/A</v>
      </c>
      <c r="G49" s="17" t="e">
        <f>[6]細髄!$G45</f>
        <v>#N/A</v>
      </c>
      <c r="H49" s="17" t="e">
        <f>[6]細髄!$H45</f>
        <v>#N/A</v>
      </c>
      <c r="I49" s="17" t="e">
        <f>[6]細髄!$I45</f>
        <v>#N/A</v>
      </c>
      <c r="J49" s="17" t="e">
        <f>[6]細髄!$J45</f>
        <v>#N/A</v>
      </c>
      <c r="K49" s="17" t="e">
        <f>[6]細髄!$K45</f>
        <v>#N/A</v>
      </c>
      <c r="L49" s="17" t="e">
        <f>[6]細髄!$L45</f>
        <v>#N/A</v>
      </c>
      <c r="M49" s="17" t="e">
        <f>[6]細髄!$M45</f>
        <v>#N/A</v>
      </c>
      <c r="N49" s="17" t="e">
        <f>[6]細髄!$N45</f>
        <v>#N/A</v>
      </c>
      <c r="O49" s="17" t="e">
        <f>[6]細髄!$O45</f>
        <v>#N/A</v>
      </c>
      <c r="P49" s="17" t="e">
        <f>[6]細髄!$P45</f>
        <v>#N/A</v>
      </c>
      <c r="Q49" s="17" t="e">
        <f>[6]細髄!$Q45</f>
        <v>#N/A</v>
      </c>
      <c r="R49" s="17" t="e">
        <f>[6]細髄!$R45</f>
        <v>#N/A</v>
      </c>
      <c r="S49" s="17" t="e">
        <f>[6]細髄!$S45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[6]細髄!$C46</f>
        <v>#N/A</v>
      </c>
      <c r="D50" s="17" t="e">
        <f>[6]細髄!$D46</f>
        <v>#N/A</v>
      </c>
      <c r="E50" s="17" t="e">
        <f>[6]細髄!$E46</f>
        <v>#N/A</v>
      </c>
      <c r="F50" s="17" t="e">
        <f>[6]細髄!$F46</f>
        <v>#N/A</v>
      </c>
      <c r="G50" s="17" t="e">
        <f>[6]細髄!$G46</f>
        <v>#N/A</v>
      </c>
      <c r="H50" s="17" t="e">
        <f>[6]細髄!$H46</f>
        <v>#N/A</v>
      </c>
      <c r="I50" s="17" t="e">
        <f>[6]細髄!$I46</f>
        <v>#N/A</v>
      </c>
      <c r="J50" s="17" t="e">
        <f>[6]細髄!$J46</f>
        <v>#N/A</v>
      </c>
      <c r="K50" s="17" t="e">
        <f>[6]細髄!$K46</f>
        <v>#N/A</v>
      </c>
      <c r="L50" s="17" t="e">
        <f>[6]細髄!$L46</f>
        <v>#N/A</v>
      </c>
      <c r="M50" s="17" t="e">
        <f>[6]細髄!$M46</f>
        <v>#N/A</v>
      </c>
      <c r="N50" s="17" t="e">
        <f>[6]細髄!$N46</f>
        <v>#N/A</v>
      </c>
      <c r="O50" s="17" t="e">
        <f>[6]細髄!$O46</f>
        <v>#N/A</v>
      </c>
      <c r="P50" s="17" t="e">
        <f>[6]細髄!$P46</f>
        <v>#N/A</v>
      </c>
      <c r="Q50" s="17" t="e">
        <f>[6]細髄!$Q46</f>
        <v>#N/A</v>
      </c>
      <c r="R50" s="17" t="e">
        <f>[6]細髄!$R46</f>
        <v>#N/A</v>
      </c>
      <c r="S50" s="17" t="e">
        <f>[6]細髄!$S46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[6]細髄!$C47</f>
        <v>#N/A</v>
      </c>
      <c r="D51" s="17" t="e">
        <f>[6]細髄!$D47</f>
        <v>#N/A</v>
      </c>
      <c r="E51" s="17" t="e">
        <f>[6]細髄!$E47</f>
        <v>#N/A</v>
      </c>
      <c r="F51" s="17" t="e">
        <f>[6]細髄!$F47</f>
        <v>#N/A</v>
      </c>
      <c r="G51" s="17" t="e">
        <f>[6]細髄!$G47</f>
        <v>#N/A</v>
      </c>
      <c r="H51" s="17" t="e">
        <f>[6]細髄!$H47</f>
        <v>#N/A</v>
      </c>
      <c r="I51" s="17" t="e">
        <f>[6]細髄!$I47</f>
        <v>#N/A</v>
      </c>
      <c r="J51" s="17" t="e">
        <f>[6]細髄!$J47</f>
        <v>#N/A</v>
      </c>
      <c r="K51" s="17" t="e">
        <f>[6]細髄!$K47</f>
        <v>#N/A</v>
      </c>
      <c r="L51" s="17" t="e">
        <f>[6]細髄!$L47</f>
        <v>#N/A</v>
      </c>
      <c r="M51" s="17" t="e">
        <f>[6]細髄!$M47</f>
        <v>#N/A</v>
      </c>
      <c r="N51" s="17" t="e">
        <f>[6]細髄!$N47</f>
        <v>#N/A</v>
      </c>
      <c r="O51" s="17" t="e">
        <f>[6]細髄!$O47</f>
        <v>#N/A</v>
      </c>
      <c r="P51" s="17" t="e">
        <f>[6]細髄!$P47</f>
        <v>#N/A</v>
      </c>
      <c r="Q51" s="17" t="e">
        <f>[6]細髄!$Q47</f>
        <v>#N/A</v>
      </c>
      <c r="R51" s="17" t="e">
        <f>[6]細髄!$R47</f>
        <v>#N/A</v>
      </c>
      <c r="S51" s="17" t="e">
        <f>[6]細髄!$S47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[6]細髄!$C48</f>
        <v>#N/A</v>
      </c>
      <c r="D52" s="17" t="e">
        <f>[6]細髄!$D48</f>
        <v>#N/A</v>
      </c>
      <c r="E52" s="17" t="e">
        <f>[6]細髄!$E48</f>
        <v>#N/A</v>
      </c>
      <c r="F52" s="17" t="e">
        <f>[6]細髄!$F48</f>
        <v>#N/A</v>
      </c>
      <c r="G52" s="17" t="e">
        <f>[6]細髄!$G48</f>
        <v>#N/A</v>
      </c>
      <c r="H52" s="17" t="e">
        <f>[6]細髄!$H48</f>
        <v>#N/A</v>
      </c>
      <c r="I52" s="17" t="e">
        <f>[6]細髄!$I48</f>
        <v>#N/A</v>
      </c>
      <c r="J52" s="17" t="e">
        <f>[6]細髄!$J48</f>
        <v>#N/A</v>
      </c>
      <c r="K52" s="17" t="e">
        <f>[6]細髄!$K48</f>
        <v>#N/A</v>
      </c>
      <c r="L52" s="17" t="e">
        <f>[6]細髄!$L48</f>
        <v>#N/A</v>
      </c>
      <c r="M52" s="17" t="e">
        <f>[6]細髄!$M48</f>
        <v>#N/A</v>
      </c>
      <c r="N52" s="17" t="e">
        <f>[6]細髄!$N48</f>
        <v>#N/A</v>
      </c>
      <c r="O52" s="17" t="e">
        <f>[6]細髄!$O48</f>
        <v>#N/A</v>
      </c>
      <c r="P52" s="17" t="e">
        <f>[6]細髄!$P48</f>
        <v>#N/A</v>
      </c>
      <c r="Q52" s="17" t="e">
        <f>[6]細髄!$Q48</f>
        <v>#N/A</v>
      </c>
      <c r="R52" s="17" t="e">
        <f>[6]細髄!$R48</f>
        <v>#N/A</v>
      </c>
      <c r="S52" s="17" t="e">
        <f>[6]細髄!$S48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[6]細髄!$C49</f>
        <v>#N/A</v>
      </c>
      <c r="D53" s="17" t="e">
        <f>[6]細髄!$D49</f>
        <v>#N/A</v>
      </c>
      <c r="E53" s="17" t="e">
        <f>[6]細髄!$E49</f>
        <v>#N/A</v>
      </c>
      <c r="F53" s="17" t="e">
        <f>[6]細髄!$F49</f>
        <v>#N/A</v>
      </c>
      <c r="G53" s="17" t="e">
        <f>[6]細髄!$G49</f>
        <v>#N/A</v>
      </c>
      <c r="H53" s="17" t="e">
        <f>[6]細髄!$H49</f>
        <v>#N/A</v>
      </c>
      <c r="I53" s="17" t="e">
        <f>[6]細髄!$I49</f>
        <v>#N/A</v>
      </c>
      <c r="J53" s="17" t="e">
        <f>[6]細髄!$J49</f>
        <v>#N/A</v>
      </c>
      <c r="K53" s="17" t="e">
        <f>[6]細髄!$K49</f>
        <v>#N/A</v>
      </c>
      <c r="L53" s="17" t="e">
        <f>[6]細髄!$L49</f>
        <v>#N/A</v>
      </c>
      <c r="M53" s="17" t="e">
        <f>[6]細髄!$M49</f>
        <v>#N/A</v>
      </c>
      <c r="N53" s="17" t="e">
        <f>[6]細髄!$N49</f>
        <v>#N/A</v>
      </c>
      <c r="O53" s="17" t="e">
        <f>[6]細髄!$O49</f>
        <v>#N/A</v>
      </c>
      <c r="P53" s="17" t="e">
        <f>[6]細髄!$P49</f>
        <v>#N/A</v>
      </c>
      <c r="Q53" s="17" t="e">
        <f>[6]細髄!$Q49</f>
        <v>#N/A</v>
      </c>
      <c r="R53" s="17" t="e">
        <f>[6]細髄!$R49</f>
        <v>#N/A</v>
      </c>
      <c r="S53" s="17" t="e">
        <f>[6]細髄!$S49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[6]細髄!$C50</f>
        <v>#N/A</v>
      </c>
      <c r="D54" s="17" t="e">
        <f>[6]細髄!$D50</f>
        <v>#N/A</v>
      </c>
      <c r="E54" s="17" t="e">
        <f>[6]細髄!$E50</f>
        <v>#N/A</v>
      </c>
      <c r="F54" s="17" t="e">
        <f>[6]細髄!$F50</f>
        <v>#N/A</v>
      </c>
      <c r="G54" s="17" t="e">
        <f>[6]細髄!$G50</f>
        <v>#N/A</v>
      </c>
      <c r="H54" s="17" t="e">
        <f>[6]細髄!$H50</f>
        <v>#N/A</v>
      </c>
      <c r="I54" s="17" t="e">
        <f>[6]細髄!$I50</f>
        <v>#N/A</v>
      </c>
      <c r="J54" s="17" t="e">
        <f>[6]細髄!$J50</f>
        <v>#N/A</v>
      </c>
      <c r="K54" s="17" t="e">
        <f>[6]細髄!$K50</f>
        <v>#N/A</v>
      </c>
      <c r="L54" s="17" t="e">
        <f>[6]細髄!$L50</f>
        <v>#N/A</v>
      </c>
      <c r="M54" s="17" t="e">
        <f>[6]細髄!$M50</f>
        <v>#N/A</v>
      </c>
      <c r="N54" s="17" t="e">
        <f>[6]細髄!$N50</f>
        <v>#N/A</v>
      </c>
      <c r="O54" s="17" t="e">
        <f>[6]細髄!$O50</f>
        <v>#N/A</v>
      </c>
      <c r="P54" s="17" t="e">
        <f>[6]細髄!$P50</f>
        <v>#N/A</v>
      </c>
      <c r="Q54" s="17" t="e">
        <f>[6]細髄!$Q50</f>
        <v>#N/A</v>
      </c>
      <c r="R54" s="17" t="e">
        <f>[6]細髄!$R50</f>
        <v>#N/A</v>
      </c>
      <c r="S54" s="17" t="e">
        <f>[6]細髄!$S50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[6]細髄!$C51</f>
        <v>#N/A</v>
      </c>
      <c r="D55" s="17" t="e">
        <f>[6]細髄!$D51</f>
        <v>#N/A</v>
      </c>
      <c r="E55" s="17" t="e">
        <f>[6]細髄!$E51</f>
        <v>#N/A</v>
      </c>
      <c r="F55" s="17" t="e">
        <f>[6]細髄!$F51</f>
        <v>#N/A</v>
      </c>
      <c r="G55" s="17" t="e">
        <f>[6]細髄!$G51</f>
        <v>#N/A</v>
      </c>
      <c r="H55" s="17" t="e">
        <f>[6]細髄!$H51</f>
        <v>#N/A</v>
      </c>
      <c r="I55" s="17" t="e">
        <f>[6]細髄!$I51</f>
        <v>#N/A</v>
      </c>
      <c r="J55" s="17" t="e">
        <f>[6]細髄!$J51</f>
        <v>#N/A</v>
      </c>
      <c r="K55" s="17" t="e">
        <f>[6]細髄!$K51</f>
        <v>#N/A</v>
      </c>
      <c r="L55" s="17" t="e">
        <f>[6]細髄!$L51</f>
        <v>#N/A</v>
      </c>
      <c r="M55" s="17" t="e">
        <f>[6]細髄!$M51</f>
        <v>#N/A</v>
      </c>
      <c r="N55" s="17" t="e">
        <f>[6]細髄!$N51</f>
        <v>#N/A</v>
      </c>
      <c r="O55" s="17" t="e">
        <f>[6]細髄!$O51</f>
        <v>#N/A</v>
      </c>
      <c r="P55" s="17" t="e">
        <f>[6]細髄!$P51</f>
        <v>#N/A</v>
      </c>
      <c r="Q55" s="17" t="e">
        <f>[6]細髄!$Q51</f>
        <v>#N/A</v>
      </c>
      <c r="R55" s="17" t="e">
        <f>[6]細髄!$R51</f>
        <v>#N/A</v>
      </c>
      <c r="S55" s="17" t="e">
        <f>[6]細髄!$S51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[6]細髄!$C52</f>
        <v>#N/A</v>
      </c>
      <c r="D56" s="17" t="e">
        <f>[6]細髄!$D52</f>
        <v>#N/A</v>
      </c>
      <c r="E56" s="17" t="e">
        <f>[6]細髄!$E52</f>
        <v>#N/A</v>
      </c>
      <c r="F56" s="17" t="e">
        <f>[6]細髄!$F52</f>
        <v>#N/A</v>
      </c>
      <c r="G56" s="17" t="e">
        <f>[6]細髄!$G52</f>
        <v>#N/A</v>
      </c>
      <c r="H56" s="17" t="e">
        <f>[6]細髄!$H52</f>
        <v>#N/A</v>
      </c>
      <c r="I56" s="17" t="e">
        <f>[6]細髄!$I52</f>
        <v>#N/A</v>
      </c>
      <c r="J56" s="17" t="e">
        <f>[6]細髄!$J52</f>
        <v>#N/A</v>
      </c>
      <c r="K56" s="17" t="e">
        <f>[6]細髄!$K52</f>
        <v>#N/A</v>
      </c>
      <c r="L56" s="17" t="e">
        <f>[6]細髄!$L52</f>
        <v>#N/A</v>
      </c>
      <c r="M56" s="17" t="e">
        <f>[6]細髄!$M52</f>
        <v>#N/A</v>
      </c>
      <c r="N56" s="17" t="e">
        <f>[6]細髄!$N52</f>
        <v>#N/A</v>
      </c>
      <c r="O56" s="17" t="e">
        <f>[6]細髄!$O52</f>
        <v>#N/A</v>
      </c>
      <c r="P56" s="17" t="e">
        <f>[6]細髄!$P52</f>
        <v>#N/A</v>
      </c>
      <c r="Q56" s="17" t="e">
        <f>[6]細髄!$Q52</f>
        <v>#N/A</v>
      </c>
      <c r="R56" s="17" t="e">
        <f>[6]細髄!$R52</f>
        <v>#N/A</v>
      </c>
      <c r="S56" s="17" t="e">
        <f>[6]細髄!$S52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[6]細髄!$C53</f>
        <v>#N/A</v>
      </c>
      <c r="D57" s="17" t="e">
        <f>[6]細髄!$D53</f>
        <v>#N/A</v>
      </c>
      <c r="E57" s="17" t="e">
        <f>[6]細髄!$E53</f>
        <v>#N/A</v>
      </c>
      <c r="F57" s="17" t="e">
        <f>[6]細髄!$F53</f>
        <v>#N/A</v>
      </c>
      <c r="G57" s="17" t="e">
        <f>[6]細髄!$G53</f>
        <v>#N/A</v>
      </c>
      <c r="H57" s="17" t="e">
        <f>[6]細髄!$H53</f>
        <v>#N/A</v>
      </c>
      <c r="I57" s="17" t="e">
        <f>[6]細髄!$I53</f>
        <v>#N/A</v>
      </c>
      <c r="J57" s="17" t="e">
        <f>[6]細髄!$J53</f>
        <v>#N/A</v>
      </c>
      <c r="K57" s="17" t="e">
        <f>[6]細髄!$K53</f>
        <v>#N/A</v>
      </c>
      <c r="L57" s="17" t="e">
        <f>[6]細髄!$L53</f>
        <v>#N/A</v>
      </c>
      <c r="M57" s="17" t="e">
        <f>[6]細髄!$M53</f>
        <v>#N/A</v>
      </c>
      <c r="N57" s="17" t="e">
        <f>[6]細髄!$N53</f>
        <v>#N/A</v>
      </c>
      <c r="O57" s="17" t="e">
        <f>[6]細髄!$O53</f>
        <v>#N/A</v>
      </c>
      <c r="P57" s="17" t="e">
        <f>[6]細髄!$P53</f>
        <v>#N/A</v>
      </c>
      <c r="Q57" s="17" t="e">
        <f>[6]細髄!$Q53</f>
        <v>#N/A</v>
      </c>
      <c r="R57" s="17" t="e">
        <f>[6]細髄!$R53</f>
        <v>#N/A</v>
      </c>
      <c r="S57" s="17" t="e">
        <f>[6]細髄!$S53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[6]細髄!$C54</f>
        <v>#N/A</v>
      </c>
      <c r="D58" s="17" t="e">
        <f>[6]細髄!$D54</f>
        <v>#N/A</v>
      </c>
      <c r="E58" s="17" t="e">
        <f>[6]細髄!$E54</f>
        <v>#N/A</v>
      </c>
      <c r="F58" s="17" t="e">
        <f>[6]細髄!$F54</f>
        <v>#N/A</v>
      </c>
      <c r="G58" s="17" t="e">
        <f>[6]細髄!$G54</f>
        <v>#N/A</v>
      </c>
      <c r="H58" s="17" t="e">
        <f>[6]細髄!$H54</f>
        <v>#N/A</v>
      </c>
      <c r="I58" s="17" t="e">
        <f>[6]細髄!$I54</f>
        <v>#N/A</v>
      </c>
      <c r="J58" s="17" t="e">
        <f>[6]細髄!$J54</f>
        <v>#N/A</v>
      </c>
      <c r="K58" s="17" t="e">
        <f>[6]細髄!$K54</f>
        <v>#N/A</v>
      </c>
      <c r="L58" s="17" t="e">
        <f>[6]細髄!$L54</f>
        <v>#N/A</v>
      </c>
      <c r="M58" s="17" t="e">
        <f>[6]細髄!$M54</f>
        <v>#N/A</v>
      </c>
      <c r="N58" s="17" t="e">
        <f>[6]細髄!$N54</f>
        <v>#N/A</v>
      </c>
      <c r="O58" s="17" t="e">
        <f>[6]細髄!$O54</f>
        <v>#N/A</v>
      </c>
      <c r="P58" s="17" t="e">
        <f>[6]細髄!$P54</f>
        <v>#N/A</v>
      </c>
      <c r="Q58" s="17" t="e">
        <f>[6]細髄!$Q54</f>
        <v>#N/A</v>
      </c>
      <c r="R58" s="17" t="e">
        <f>[6]細髄!$R54</f>
        <v>#N/A</v>
      </c>
      <c r="S58" s="17" t="e">
        <f>[6]細髄!$S54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12</v>
      </c>
      <c r="D60" s="2">
        <f t="array" ref="D60">+SUM(IF(NOT(ISERROR(D6:D58)),D6:D58))</f>
        <v>3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2</v>
      </c>
      <c r="R60" s="2">
        <f t="array" ref="R60">+SUM(IF(NOT(ISERROR(R6:R58)),R6:R58))</f>
        <v>2</v>
      </c>
      <c r="S60" s="2">
        <f t="array" ref="S60">+SUM(IF(NOT(ISERROR(S6:S58)),S6:S58))</f>
        <v>2</v>
      </c>
      <c r="T60" s="2"/>
      <c r="U60" s="2">
        <f>SUM(D60:S60)</f>
        <v>12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25</v>
      </c>
      <c r="E61" s="4">
        <f t="shared" si="5"/>
        <v>0</v>
      </c>
      <c r="F61" s="4">
        <f t="shared" si="5"/>
        <v>0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8.3333333333333321</v>
      </c>
      <c r="K61" s="4">
        <f t="shared" si="5"/>
        <v>8.3333333333333321</v>
      </c>
      <c r="L61" s="4">
        <f t="shared" si="5"/>
        <v>0</v>
      </c>
      <c r="M61" s="4">
        <f t="shared" si="5"/>
        <v>0</v>
      </c>
      <c r="N61" s="4">
        <f t="shared" si="5"/>
        <v>0</v>
      </c>
      <c r="O61" s="4">
        <f t="shared" si="5"/>
        <v>8.3333333333333321</v>
      </c>
      <c r="P61" s="4">
        <f t="shared" si="5"/>
        <v>0</v>
      </c>
      <c r="Q61" s="4">
        <f t="shared" si="5"/>
        <v>16.666666666666664</v>
      </c>
      <c r="R61" s="4">
        <f t="shared" si="5"/>
        <v>16.666666666666664</v>
      </c>
      <c r="S61" s="4">
        <f t="shared" si="5"/>
        <v>16.666666666666664</v>
      </c>
      <c r="T61" s="4"/>
      <c r="U61" s="4">
        <f>SUM(D61:S61)</f>
        <v>99.999999999999972</v>
      </c>
      <c r="V61" s="4" t="b">
        <f>C61=U61</f>
        <v>1</v>
      </c>
    </row>
    <row r="63" spans="2:22">
      <c r="U63" s="5">
        <f t="array" ref="U63">SUM(IF(NOT(ISERROR(U6:U58)),U6:U58))</f>
        <v>12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[6]無髄!$C2</f>
        <v>2</v>
      </c>
      <c r="D6" s="102">
        <f>[6]無髄!$D2</f>
        <v>0</v>
      </c>
      <c r="E6" s="102">
        <f>[6]無髄!$E2</f>
        <v>0</v>
      </c>
      <c r="F6" s="102">
        <f>[6]無髄!$F2</f>
        <v>0</v>
      </c>
      <c r="G6" s="102">
        <f>[6]無髄!$G2</f>
        <v>0</v>
      </c>
      <c r="H6" s="102">
        <f>[6]無髄!$H2</f>
        <v>1</v>
      </c>
      <c r="I6" s="102">
        <f>[6]無髄!$I2</f>
        <v>0</v>
      </c>
      <c r="J6" s="102">
        <f>[6]無髄!$J2</f>
        <v>0</v>
      </c>
      <c r="K6" s="102">
        <f>[6]無髄!$K2</f>
        <v>0</v>
      </c>
      <c r="L6" s="102">
        <f>[6]無髄!$L2</f>
        <v>0</v>
      </c>
      <c r="M6" s="102">
        <f>[6]無髄!$M2</f>
        <v>1</v>
      </c>
      <c r="N6" s="102">
        <f>[6]無髄!$N2</f>
        <v>0</v>
      </c>
      <c r="O6" s="102">
        <f>[6]無髄!$O2</f>
        <v>0</v>
      </c>
      <c r="P6" s="102">
        <f>[6]無髄!$P2</f>
        <v>0</v>
      </c>
      <c r="Q6" s="102">
        <f>[6]無髄!$Q2</f>
        <v>0</v>
      </c>
      <c r="R6" s="102">
        <f>[6]無髄!$R2</f>
        <v>0</v>
      </c>
      <c r="S6" s="102">
        <f>[6]無髄!$S2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[6]無髄!$C3</f>
        <v>0</v>
      </c>
      <c r="D7" s="17">
        <f>[6]無髄!$D3</f>
        <v>0</v>
      </c>
      <c r="E7" s="17">
        <f>[6]無髄!$E3</f>
        <v>0</v>
      </c>
      <c r="F7" s="17">
        <f>[6]無髄!$F3</f>
        <v>0</v>
      </c>
      <c r="G7" s="17">
        <f>[6]無髄!$G3</f>
        <v>0</v>
      </c>
      <c r="H7" s="17">
        <f>[6]無髄!$H3</f>
        <v>0</v>
      </c>
      <c r="I7" s="17">
        <f>[6]無髄!$I3</f>
        <v>0</v>
      </c>
      <c r="J7" s="17">
        <f>[6]無髄!$J3</f>
        <v>0</v>
      </c>
      <c r="K7" s="17">
        <f>[6]無髄!$K3</f>
        <v>0</v>
      </c>
      <c r="L7" s="17">
        <f>[6]無髄!$L3</f>
        <v>0</v>
      </c>
      <c r="M7" s="17">
        <f>[6]無髄!$M3</f>
        <v>0</v>
      </c>
      <c r="N7" s="17">
        <f>[6]無髄!$N3</f>
        <v>0</v>
      </c>
      <c r="O7" s="17">
        <f>[6]無髄!$O3</f>
        <v>0</v>
      </c>
      <c r="P7" s="17">
        <f>[6]無髄!$P3</f>
        <v>0</v>
      </c>
      <c r="Q7" s="17">
        <f>[6]無髄!$Q3</f>
        <v>0</v>
      </c>
      <c r="R7" s="17">
        <f>[6]無髄!$R3</f>
        <v>0</v>
      </c>
      <c r="S7" s="17">
        <f>[6]無髄!$S3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[6]無髄!$C4</f>
        <v>3</v>
      </c>
      <c r="D8" s="17">
        <f>[6]無髄!$D4</f>
        <v>1</v>
      </c>
      <c r="E8" s="17">
        <f>[6]無髄!$E4</f>
        <v>0</v>
      </c>
      <c r="F8" s="17">
        <f>[6]無髄!$F4</f>
        <v>0</v>
      </c>
      <c r="G8" s="17">
        <f>[6]無髄!$G4</f>
        <v>0</v>
      </c>
      <c r="H8" s="17">
        <f>[6]無髄!$H4</f>
        <v>0</v>
      </c>
      <c r="I8" s="17">
        <f>[6]無髄!$I4</f>
        <v>0</v>
      </c>
      <c r="J8" s="17">
        <f>[6]無髄!$J4</f>
        <v>1</v>
      </c>
      <c r="K8" s="17">
        <f>[6]無髄!$K4</f>
        <v>0</v>
      </c>
      <c r="L8" s="17">
        <f>[6]無髄!$L4</f>
        <v>0</v>
      </c>
      <c r="M8" s="17">
        <f>[6]無髄!$M4</f>
        <v>0</v>
      </c>
      <c r="N8" s="17">
        <f>[6]無髄!$N4</f>
        <v>0</v>
      </c>
      <c r="O8" s="17">
        <f>[6]無髄!$O4</f>
        <v>1</v>
      </c>
      <c r="P8" s="17">
        <f>[6]無髄!$P4</f>
        <v>0</v>
      </c>
      <c r="Q8" s="17">
        <f>[6]無髄!$Q4</f>
        <v>0</v>
      </c>
      <c r="R8" s="17">
        <f>[6]無髄!$R4</f>
        <v>0</v>
      </c>
      <c r="S8" s="17">
        <f>[6]無髄!$S4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[6]無髄!$C5</f>
        <v>1</v>
      </c>
      <c r="D9" s="17">
        <f>[6]無髄!$D5</f>
        <v>0</v>
      </c>
      <c r="E9" s="17">
        <f>[6]無髄!$E5</f>
        <v>0</v>
      </c>
      <c r="F9" s="17">
        <f>[6]無髄!$F5</f>
        <v>0</v>
      </c>
      <c r="G9" s="17">
        <f>[6]無髄!$G5</f>
        <v>0</v>
      </c>
      <c r="H9" s="17">
        <f>[6]無髄!$H5</f>
        <v>0</v>
      </c>
      <c r="I9" s="17">
        <f>[6]無髄!$I5</f>
        <v>0</v>
      </c>
      <c r="J9" s="17">
        <f>[6]無髄!$J5</f>
        <v>0</v>
      </c>
      <c r="K9" s="17">
        <f>[6]無髄!$K5</f>
        <v>0</v>
      </c>
      <c r="L9" s="17">
        <f>[6]無髄!$L5</f>
        <v>0</v>
      </c>
      <c r="M9" s="17">
        <f>[6]無髄!$M5</f>
        <v>0</v>
      </c>
      <c r="N9" s="17">
        <f>[6]無髄!$N5</f>
        <v>1</v>
      </c>
      <c r="O9" s="17">
        <f>[6]無髄!$O5</f>
        <v>0</v>
      </c>
      <c r="P9" s="17">
        <f>[6]無髄!$P5</f>
        <v>0</v>
      </c>
      <c r="Q9" s="17">
        <f>[6]無髄!$Q5</f>
        <v>0</v>
      </c>
      <c r="R9" s="17">
        <f>[6]無髄!$R5</f>
        <v>0</v>
      </c>
      <c r="S9" s="17">
        <f>[6]無髄!$S5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[6]無髄!$C6</f>
        <v>0</v>
      </c>
      <c r="D10" s="17">
        <f>[6]無髄!$D6</f>
        <v>0</v>
      </c>
      <c r="E10" s="17">
        <f>[6]無髄!$E6</f>
        <v>0</v>
      </c>
      <c r="F10" s="17">
        <f>[6]無髄!$F6</f>
        <v>0</v>
      </c>
      <c r="G10" s="17">
        <f>[6]無髄!$G6</f>
        <v>0</v>
      </c>
      <c r="H10" s="17">
        <f>[6]無髄!$H6</f>
        <v>0</v>
      </c>
      <c r="I10" s="17">
        <f>[6]無髄!$I6</f>
        <v>0</v>
      </c>
      <c r="J10" s="17">
        <f>[6]無髄!$J6</f>
        <v>0</v>
      </c>
      <c r="K10" s="17">
        <f>[6]無髄!$K6</f>
        <v>0</v>
      </c>
      <c r="L10" s="17">
        <f>[6]無髄!$L6</f>
        <v>0</v>
      </c>
      <c r="M10" s="17">
        <f>[6]無髄!$M6</f>
        <v>0</v>
      </c>
      <c r="N10" s="17">
        <f>[6]無髄!$N6</f>
        <v>0</v>
      </c>
      <c r="O10" s="17">
        <f>[6]無髄!$O6</f>
        <v>0</v>
      </c>
      <c r="P10" s="17">
        <f>[6]無髄!$P6</f>
        <v>0</v>
      </c>
      <c r="Q10" s="17">
        <f>[6]無髄!$Q6</f>
        <v>0</v>
      </c>
      <c r="R10" s="17">
        <f>[6]無髄!$R6</f>
        <v>0</v>
      </c>
      <c r="S10" s="17">
        <f>[6]無髄!$S6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[6]無髄!$C7</f>
        <v>0</v>
      </c>
      <c r="D11" s="17">
        <f>[6]無髄!$D7</f>
        <v>0</v>
      </c>
      <c r="E11" s="17">
        <f>[6]無髄!$E7</f>
        <v>0</v>
      </c>
      <c r="F11" s="17">
        <f>[6]無髄!$F7</f>
        <v>0</v>
      </c>
      <c r="G11" s="17">
        <f>[6]無髄!$G7</f>
        <v>0</v>
      </c>
      <c r="H11" s="17">
        <f>[6]無髄!$H7</f>
        <v>0</v>
      </c>
      <c r="I11" s="17">
        <f>[6]無髄!$I7</f>
        <v>0</v>
      </c>
      <c r="J11" s="17">
        <f>[6]無髄!$J7</f>
        <v>0</v>
      </c>
      <c r="K11" s="17">
        <f>[6]無髄!$K7</f>
        <v>0</v>
      </c>
      <c r="L11" s="17">
        <f>[6]無髄!$L7</f>
        <v>0</v>
      </c>
      <c r="M11" s="17">
        <f>[6]無髄!$M7</f>
        <v>0</v>
      </c>
      <c r="N11" s="17">
        <f>[6]無髄!$N7</f>
        <v>0</v>
      </c>
      <c r="O11" s="17">
        <f>[6]無髄!$O7</f>
        <v>0</v>
      </c>
      <c r="P11" s="17">
        <f>[6]無髄!$P7</f>
        <v>0</v>
      </c>
      <c r="Q11" s="17">
        <f>[6]無髄!$Q7</f>
        <v>0</v>
      </c>
      <c r="R11" s="17">
        <f>[6]無髄!$R7</f>
        <v>0</v>
      </c>
      <c r="S11" s="17">
        <f>[6]無髄!$S7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[6]無髄!$C8</f>
        <v>0</v>
      </c>
      <c r="D12" s="17">
        <f>[6]無髄!$D8</f>
        <v>0</v>
      </c>
      <c r="E12" s="17">
        <f>[6]無髄!$E8</f>
        <v>0</v>
      </c>
      <c r="F12" s="17">
        <f>[6]無髄!$F8</f>
        <v>0</v>
      </c>
      <c r="G12" s="17">
        <f>[6]無髄!$G8</f>
        <v>0</v>
      </c>
      <c r="H12" s="17">
        <f>[6]無髄!$H8</f>
        <v>0</v>
      </c>
      <c r="I12" s="17">
        <f>[6]無髄!$I8</f>
        <v>0</v>
      </c>
      <c r="J12" s="17">
        <f>[6]無髄!$J8</f>
        <v>0</v>
      </c>
      <c r="K12" s="17">
        <f>[6]無髄!$K8</f>
        <v>0</v>
      </c>
      <c r="L12" s="17">
        <f>[6]無髄!$L8</f>
        <v>0</v>
      </c>
      <c r="M12" s="17">
        <f>[6]無髄!$M8</f>
        <v>0</v>
      </c>
      <c r="N12" s="17">
        <f>[6]無髄!$N8</f>
        <v>0</v>
      </c>
      <c r="O12" s="17">
        <f>[6]無髄!$O8</f>
        <v>0</v>
      </c>
      <c r="P12" s="17">
        <f>[6]無髄!$P8</f>
        <v>0</v>
      </c>
      <c r="Q12" s="17">
        <f>[6]無髄!$Q8</f>
        <v>0</v>
      </c>
      <c r="R12" s="17">
        <f>[6]無髄!$R8</f>
        <v>0</v>
      </c>
      <c r="S12" s="17">
        <f>[6]無髄!$S8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[6]無髄!$C9</f>
        <v>0</v>
      </c>
      <c r="D13" s="17">
        <f>[6]無髄!$D9</f>
        <v>0</v>
      </c>
      <c r="E13" s="17">
        <f>[6]無髄!$E9</f>
        <v>0</v>
      </c>
      <c r="F13" s="17">
        <f>[6]無髄!$F9</f>
        <v>0</v>
      </c>
      <c r="G13" s="17">
        <f>[6]無髄!$G9</f>
        <v>0</v>
      </c>
      <c r="H13" s="17">
        <f>[6]無髄!$H9</f>
        <v>0</v>
      </c>
      <c r="I13" s="17">
        <f>[6]無髄!$I9</f>
        <v>0</v>
      </c>
      <c r="J13" s="17">
        <f>[6]無髄!$J9</f>
        <v>0</v>
      </c>
      <c r="K13" s="17">
        <f>[6]無髄!$K9</f>
        <v>0</v>
      </c>
      <c r="L13" s="17">
        <f>[6]無髄!$L9</f>
        <v>0</v>
      </c>
      <c r="M13" s="17">
        <f>[6]無髄!$M9</f>
        <v>0</v>
      </c>
      <c r="N13" s="17">
        <f>[6]無髄!$N9</f>
        <v>0</v>
      </c>
      <c r="O13" s="17">
        <f>[6]無髄!$O9</f>
        <v>0</v>
      </c>
      <c r="P13" s="17">
        <f>[6]無髄!$P9</f>
        <v>0</v>
      </c>
      <c r="Q13" s="17">
        <f>[6]無髄!$Q9</f>
        <v>0</v>
      </c>
      <c r="R13" s="17">
        <f>[6]無髄!$R9</f>
        <v>0</v>
      </c>
      <c r="S13" s="17">
        <f>[6]無髄!$S9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[6]無髄!$C10</f>
        <v>0</v>
      </c>
      <c r="D14" s="17">
        <f>[6]無髄!$D10</f>
        <v>0</v>
      </c>
      <c r="E14" s="17">
        <f>[6]無髄!$E10</f>
        <v>0</v>
      </c>
      <c r="F14" s="17">
        <f>[6]無髄!$F10</f>
        <v>0</v>
      </c>
      <c r="G14" s="17">
        <f>[6]無髄!$G10</f>
        <v>0</v>
      </c>
      <c r="H14" s="17">
        <f>[6]無髄!$H10</f>
        <v>0</v>
      </c>
      <c r="I14" s="17">
        <f>[6]無髄!$I10</f>
        <v>0</v>
      </c>
      <c r="J14" s="17">
        <f>[6]無髄!$J10</f>
        <v>0</v>
      </c>
      <c r="K14" s="17">
        <f>[6]無髄!$K10</f>
        <v>0</v>
      </c>
      <c r="L14" s="17">
        <f>[6]無髄!$L10</f>
        <v>0</v>
      </c>
      <c r="M14" s="17">
        <f>[6]無髄!$M10</f>
        <v>0</v>
      </c>
      <c r="N14" s="17">
        <f>[6]無髄!$N10</f>
        <v>0</v>
      </c>
      <c r="O14" s="17">
        <f>[6]無髄!$O10</f>
        <v>0</v>
      </c>
      <c r="P14" s="17">
        <f>[6]無髄!$P10</f>
        <v>0</v>
      </c>
      <c r="Q14" s="17">
        <f>[6]無髄!$Q10</f>
        <v>0</v>
      </c>
      <c r="R14" s="17">
        <f>[6]無髄!$R10</f>
        <v>0</v>
      </c>
      <c r="S14" s="17">
        <f>[6]無髄!$S10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[6]無髄!$C11</f>
        <v>4</v>
      </c>
      <c r="D15" s="17">
        <f>[6]無髄!$D11</f>
        <v>0</v>
      </c>
      <c r="E15" s="17">
        <f>[6]無髄!$E11</f>
        <v>0</v>
      </c>
      <c r="F15" s="17">
        <f>[6]無髄!$F11</f>
        <v>0</v>
      </c>
      <c r="G15" s="17">
        <f>[6]無髄!$G11</f>
        <v>0</v>
      </c>
      <c r="H15" s="17">
        <f>[6]無髄!$H11</f>
        <v>0</v>
      </c>
      <c r="I15" s="17">
        <f>[6]無髄!$I11</f>
        <v>0</v>
      </c>
      <c r="J15" s="17">
        <f>[6]無髄!$J11</f>
        <v>0</v>
      </c>
      <c r="K15" s="17">
        <f>[6]無髄!$K11</f>
        <v>0</v>
      </c>
      <c r="L15" s="17">
        <f>[6]無髄!$L11</f>
        <v>0</v>
      </c>
      <c r="M15" s="17">
        <f>[6]無髄!$M11</f>
        <v>1</v>
      </c>
      <c r="N15" s="17">
        <f>[6]無髄!$N11</f>
        <v>1</v>
      </c>
      <c r="O15" s="17">
        <f>[6]無髄!$O11</f>
        <v>1</v>
      </c>
      <c r="P15" s="17">
        <f>[6]無髄!$P11</f>
        <v>0</v>
      </c>
      <c r="Q15" s="17">
        <f>[6]無髄!$Q11</f>
        <v>0</v>
      </c>
      <c r="R15" s="17">
        <f>[6]無髄!$R11</f>
        <v>0</v>
      </c>
      <c r="S15" s="17">
        <f>[6]無髄!$S11</f>
        <v>1</v>
      </c>
      <c r="U15">
        <f t="shared" si="0"/>
        <v>4</v>
      </c>
      <c r="V15" t="b">
        <f t="shared" si="1"/>
        <v>1</v>
      </c>
    </row>
    <row r="16" spans="2:22">
      <c r="B16" s="17">
        <v>11</v>
      </c>
      <c r="C16" s="17">
        <f>[6]無髄!$C12</f>
        <v>1</v>
      </c>
      <c r="D16" s="17">
        <f>[6]無髄!$D12</f>
        <v>1</v>
      </c>
      <c r="E16" s="17">
        <f>[6]無髄!$E12</f>
        <v>0</v>
      </c>
      <c r="F16" s="17">
        <f>[6]無髄!$F12</f>
        <v>0</v>
      </c>
      <c r="G16" s="17">
        <f>[6]無髄!$G12</f>
        <v>0</v>
      </c>
      <c r="H16" s="17">
        <f>[6]無髄!$H12</f>
        <v>0</v>
      </c>
      <c r="I16" s="17">
        <f>[6]無髄!$I12</f>
        <v>0</v>
      </c>
      <c r="J16" s="17">
        <f>[6]無髄!$J12</f>
        <v>0</v>
      </c>
      <c r="K16" s="17">
        <f>[6]無髄!$K12</f>
        <v>0</v>
      </c>
      <c r="L16" s="17">
        <f>[6]無髄!$L12</f>
        <v>0</v>
      </c>
      <c r="M16" s="17">
        <f>[6]無髄!$M12</f>
        <v>0</v>
      </c>
      <c r="N16" s="17">
        <f>[6]無髄!$N12</f>
        <v>0</v>
      </c>
      <c r="O16" s="17">
        <f>[6]無髄!$O12</f>
        <v>0</v>
      </c>
      <c r="P16" s="17">
        <f>[6]無髄!$P12</f>
        <v>0</v>
      </c>
      <c r="Q16" s="17">
        <f>[6]無髄!$Q12</f>
        <v>0</v>
      </c>
      <c r="R16" s="17">
        <f>[6]無髄!$R12</f>
        <v>0</v>
      </c>
      <c r="S16" s="17">
        <f>[6]無髄!$S12</f>
        <v>0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[6]無髄!$C13</f>
        <v>1</v>
      </c>
      <c r="D17" s="17">
        <f>[6]無髄!$D13</f>
        <v>0</v>
      </c>
      <c r="E17" s="17">
        <f>[6]無髄!$E13</f>
        <v>0</v>
      </c>
      <c r="F17" s="17">
        <f>[6]無髄!$F13</f>
        <v>0</v>
      </c>
      <c r="G17" s="17">
        <f>[6]無髄!$G13</f>
        <v>0</v>
      </c>
      <c r="H17" s="17">
        <f>[6]無髄!$H13</f>
        <v>1</v>
      </c>
      <c r="I17" s="17">
        <f>[6]無髄!$I13</f>
        <v>0</v>
      </c>
      <c r="J17" s="17">
        <f>[6]無髄!$J13</f>
        <v>0</v>
      </c>
      <c r="K17" s="17">
        <f>[6]無髄!$K13</f>
        <v>0</v>
      </c>
      <c r="L17" s="17">
        <f>[6]無髄!$L13</f>
        <v>0</v>
      </c>
      <c r="M17" s="17">
        <f>[6]無髄!$M13</f>
        <v>0</v>
      </c>
      <c r="N17" s="17">
        <f>[6]無髄!$N13</f>
        <v>0</v>
      </c>
      <c r="O17" s="17">
        <f>[6]無髄!$O13</f>
        <v>0</v>
      </c>
      <c r="P17" s="17">
        <f>[6]無髄!$P13</f>
        <v>0</v>
      </c>
      <c r="Q17" s="17">
        <f>[6]無髄!$Q13</f>
        <v>0</v>
      </c>
      <c r="R17" s="17">
        <f>[6]無髄!$R13</f>
        <v>0</v>
      </c>
      <c r="S17" s="17">
        <f>[6]無髄!$S13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[6]無髄!$C14</f>
        <v>0</v>
      </c>
      <c r="D18" s="17">
        <f>[6]無髄!$D14</f>
        <v>0</v>
      </c>
      <c r="E18" s="17">
        <f>[6]無髄!$E14</f>
        <v>0</v>
      </c>
      <c r="F18" s="17">
        <f>[6]無髄!$F14</f>
        <v>0</v>
      </c>
      <c r="G18" s="17">
        <f>[6]無髄!$G14</f>
        <v>0</v>
      </c>
      <c r="H18" s="17">
        <f>[6]無髄!$H14</f>
        <v>0</v>
      </c>
      <c r="I18" s="17">
        <f>[6]無髄!$I14</f>
        <v>0</v>
      </c>
      <c r="J18" s="17">
        <f>[6]無髄!$J14</f>
        <v>0</v>
      </c>
      <c r="K18" s="17">
        <f>[6]無髄!$K14</f>
        <v>0</v>
      </c>
      <c r="L18" s="17">
        <f>[6]無髄!$L14</f>
        <v>0</v>
      </c>
      <c r="M18" s="17">
        <f>[6]無髄!$M14</f>
        <v>0</v>
      </c>
      <c r="N18" s="17">
        <f>[6]無髄!$N14</f>
        <v>0</v>
      </c>
      <c r="O18" s="17">
        <f>[6]無髄!$O14</f>
        <v>0</v>
      </c>
      <c r="P18" s="17">
        <f>[6]無髄!$P14</f>
        <v>0</v>
      </c>
      <c r="Q18" s="17">
        <f>[6]無髄!$Q14</f>
        <v>0</v>
      </c>
      <c r="R18" s="17">
        <f>[6]無髄!$R14</f>
        <v>0</v>
      </c>
      <c r="S18" s="17">
        <f>[6]無髄!$S14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[6]無髄!$C15</f>
        <v>0</v>
      </c>
      <c r="D19" s="17">
        <f>[6]無髄!$D15</f>
        <v>0</v>
      </c>
      <c r="E19" s="17">
        <f>[6]無髄!$E15</f>
        <v>0</v>
      </c>
      <c r="F19" s="17">
        <f>[6]無髄!$F15</f>
        <v>0</v>
      </c>
      <c r="G19" s="17">
        <f>[6]無髄!$G15</f>
        <v>0</v>
      </c>
      <c r="H19" s="17">
        <f>[6]無髄!$H15</f>
        <v>0</v>
      </c>
      <c r="I19" s="17">
        <f>[6]無髄!$I15</f>
        <v>0</v>
      </c>
      <c r="J19" s="17">
        <f>[6]無髄!$J15</f>
        <v>0</v>
      </c>
      <c r="K19" s="17">
        <f>[6]無髄!$K15</f>
        <v>0</v>
      </c>
      <c r="L19" s="17">
        <f>[6]無髄!$L15</f>
        <v>0</v>
      </c>
      <c r="M19" s="17">
        <f>[6]無髄!$M15</f>
        <v>0</v>
      </c>
      <c r="N19" s="17">
        <f>[6]無髄!$N15</f>
        <v>0</v>
      </c>
      <c r="O19" s="17">
        <f>[6]無髄!$O15</f>
        <v>0</v>
      </c>
      <c r="P19" s="17">
        <f>[6]無髄!$P15</f>
        <v>0</v>
      </c>
      <c r="Q19" s="17">
        <f>[6]無髄!$Q15</f>
        <v>0</v>
      </c>
      <c r="R19" s="17">
        <f>[6]無髄!$R15</f>
        <v>0</v>
      </c>
      <c r="S19" s="17">
        <f>[6]無髄!$S15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[6]無髄!$C16</f>
        <v>1</v>
      </c>
      <c r="D20" s="17">
        <f>[6]無髄!$D16</f>
        <v>0</v>
      </c>
      <c r="E20" s="17">
        <f>[6]無髄!$E16</f>
        <v>0</v>
      </c>
      <c r="F20" s="17">
        <f>[6]無髄!$F16</f>
        <v>0</v>
      </c>
      <c r="G20" s="17">
        <f>[6]無髄!$G16</f>
        <v>0</v>
      </c>
      <c r="H20" s="17">
        <f>[6]無髄!$H16</f>
        <v>0</v>
      </c>
      <c r="I20" s="17">
        <f>[6]無髄!$I16</f>
        <v>0</v>
      </c>
      <c r="J20" s="17">
        <f>[6]無髄!$J16</f>
        <v>0</v>
      </c>
      <c r="K20" s="17">
        <f>[6]無髄!$K16</f>
        <v>0</v>
      </c>
      <c r="L20" s="17">
        <f>[6]無髄!$L16</f>
        <v>1</v>
      </c>
      <c r="M20" s="17">
        <f>[6]無髄!$M16</f>
        <v>0</v>
      </c>
      <c r="N20" s="17">
        <f>[6]無髄!$N16</f>
        <v>0</v>
      </c>
      <c r="O20" s="17">
        <f>[6]無髄!$O16</f>
        <v>0</v>
      </c>
      <c r="P20" s="17">
        <f>[6]無髄!$P16</f>
        <v>0</v>
      </c>
      <c r="Q20" s="17">
        <f>[6]無髄!$Q16</f>
        <v>0</v>
      </c>
      <c r="R20" s="17">
        <f>[6]無髄!$R16</f>
        <v>0</v>
      </c>
      <c r="S20" s="17">
        <f>[6]無髄!$S16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[6]無髄!$C17</f>
        <v>0</v>
      </c>
      <c r="D21" s="17">
        <f>[6]無髄!$D17</f>
        <v>0</v>
      </c>
      <c r="E21" s="17">
        <f>[6]無髄!$E17</f>
        <v>0</v>
      </c>
      <c r="F21" s="17">
        <f>[6]無髄!$F17</f>
        <v>0</v>
      </c>
      <c r="G21" s="17">
        <f>[6]無髄!$G17</f>
        <v>0</v>
      </c>
      <c r="H21" s="17">
        <f>[6]無髄!$H17</f>
        <v>0</v>
      </c>
      <c r="I21" s="17">
        <f>[6]無髄!$I17</f>
        <v>0</v>
      </c>
      <c r="J21" s="17">
        <f>[6]無髄!$J17</f>
        <v>0</v>
      </c>
      <c r="K21" s="17">
        <f>[6]無髄!$K17</f>
        <v>0</v>
      </c>
      <c r="L21" s="17">
        <f>[6]無髄!$L17</f>
        <v>0</v>
      </c>
      <c r="M21" s="17">
        <f>[6]無髄!$M17</f>
        <v>0</v>
      </c>
      <c r="N21" s="17">
        <f>[6]無髄!$N17</f>
        <v>0</v>
      </c>
      <c r="O21" s="17">
        <f>[6]無髄!$O17</f>
        <v>0</v>
      </c>
      <c r="P21" s="17">
        <f>[6]無髄!$P17</f>
        <v>0</v>
      </c>
      <c r="Q21" s="17">
        <f>[6]無髄!$Q17</f>
        <v>0</v>
      </c>
      <c r="R21" s="17">
        <f>[6]無髄!$R17</f>
        <v>0</v>
      </c>
      <c r="S21" s="17">
        <f>[6]無髄!$S17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[6]無髄!$C18</f>
        <v>0</v>
      </c>
      <c r="D22" s="17">
        <f>[6]無髄!$D18</f>
        <v>0</v>
      </c>
      <c r="E22" s="17">
        <f>[6]無髄!$E18</f>
        <v>0</v>
      </c>
      <c r="F22" s="17">
        <f>[6]無髄!$F18</f>
        <v>0</v>
      </c>
      <c r="G22" s="17">
        <f>[6]無髄!$G18</f>
        <v>0</v>
      </c>
      <c r="H22" s="17">
        <f>[6]無髄!$H18</f>
        <v>0</v>
      </c>
      <c r="I22" s="17">
        <f>[6]無髄!$I18</f>
        <v>0</v>
      </c>
      <c r="J22" s="17">
        <f>[6]無髄!$J18</f>
        <v>0</v>
      </c>
      <c r="K22" s="17">
        <f>[6]無髄!$K18</f>
        <v>0</v>
      </c>
      <c r="L22" s="17">
        <f>[6]無髄!$L18</f>
        <v>0</v>
      </c>
      <c r="M22" s="17">
        <f>[6]無髄!$M18</f>
        <v>0</v>
      </c>
      <c r="N22" s="17">
        <f>[6]無髄!$N18</f>
        <v>0</v>
      </c>
      <c r="O22" s="17">
        <f>[6]無髄!$O18</f>
        <v>0</v>
      </c>
      <c r="P22" s="17">
        <f>[6]無髄!$P18</f>
        <v>0</v>
      </c>
      <c r="Q22" s="17">
        <f>[6]無髄!$Q18</f>
        <v>0</v>
      </c>
      <c r="R22" s="17">
        <f>[6]無髄!$R18</f>
        <v>0</v>
      </c>
      <c r="S22" s="17">
        <f>[6]無髄!$S18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[6]無髄!$C19</f>
        <v>2</v>
      </c>
      <c r="D23" s="17">
        <f>[6]無髄!$D19</f>
        <v>1</v>
      </c>
      <c r="E23" s="17">
        <f>[6]無髄!$E19</f>
        <v>0</v>
      </c>
      <c r="F23" s="17">
        <f>[6]無髄!$F19</f>
        <v>0</v>
      </c>
      <c r="G23" s="17">
        <f>[6]無髄!$G19</f>
        <v>1</v>
      </c>
      <c r="H23" s="17">
        <f>[6]無髄!$H19</f>
        <v>0</v>
      </c>
      <c r="I23" s="17">
        <f>[6]無髄!$I19</f>
        <v>0</v>
      </c>
      <c r="J23" s="17">
        <f>[6]無髄!$J19</f>
        <v>0</v>
      </c>
      <c r="K23" s="17">
        <f>[6]無髄!$K19</f>
        <v>0</v>
      </c>
      <c r="L23" s="17">
        <f>[6]無髄!$L19</f>
        <v>0</v>
      </c>
      <c r="M23" s="17">
        <f>[6]無髄!$M19</f>
        <v>0</v>
      </c>
      <c r="N23" s="17">
        <f>[6]無髄!$N19</f>
        <v>0</v>
      </c>
      <c r="O23" s="17">
        <f>[6]無髄!$O19</f>
        <v>0</v>
      </c>
      <c r="P23" s="17">
        <f>[6]無髄!$P19</f>
        <v>0</v>
      </c>
      <c r="Q23" s="17">
        <f>[6]無髄!$Q19</f>
        <v>0</v>
      </c>
      <c r="R23" s="17">
        <f>[6]無髄!$R19</f>
        <v>0</v>
      </c>
      <c r="S23" s="17">
        <f>[6]無髄!$S19</f>
        <v>0</v>
      </c>
      <c r="U23">
        <f t="shared" si="0"/>
        <v>2</v>
      </c>
      <c r="V23" t="b">
        <f t="shared" si="1"/>
        <v>1</v>
      </c>
    </row>
    <row r="24" spans="2:22">
      <c r="B24" s="17">
        <v>19</v>
      </c>
      <c r="C24" s="17">
        <f>[6]無髄!$C20</f>
        <v>0</v>
      </c>
      <c r="D24" s="17">
        <f>[6]無髄!$D20</f>
        <v>0</v>
      </c>
      <c r="E24" s="17">
        <f>[6]無髄!$E20</f>
        <v>0</v>
      </c>
      <c r="F24" s="17">
        <f>[6]無髄!$F20</f>
        <v>0</v>
      </c>
      <c r="G24" s="17">
        <f>[6]無髄!$G20</f>
        <v>0</v>
      </c>
      <c r="H24" s="17">
        <f>[6]無髄!$H20</f>
        <v>0</v>
      </c>
      <c r="I24" s="17">
        <f>[6]無髄!$I20</f>
        <v>0</v>
      </c>
      <c r="J24" s="17">
        <f>[6]無髄!$J20</f>
        <v>0</v>
      </c>
      <c r="K24" s="17">
        <f>[6]無髄!$K20</f>
        <v>0</v>
      </c>
      <c r="L24" s="17">
        <f>[6]無髄!$L20</f>
        <v>0</v>
      </c>
      <c r="M24" s="17">
        <f>[6]無髄!$M20</f>
        <v>0</v>
      </c>
      <c r="N24" s="17">
        <f>[6]無髄!$N20</f>
        <v>0</v>
      </c>
      <c r="O24" s="17">
        <f>[6]無髄!$O20</f>
        <v>0</v>
      </c>
      <c r="P24" s="17">
        <f>[6]無髄!$P20</f>
        <v>0</v>
      </c>
      <c r="Q24" s="17">
        <f>[6]無髄!$Q20</f>
        <v>0</v>
      </c>
      <c r="R24" s="17">
        <f>[6]無髄!$R20</f>
        <v>0</v>
      </c>
      <c r="S24" s="17">
        <f>[6]無髄!$S20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[6]無髄!$C21</f>
        <v>0</v>
      </c>
      <c r="D25" s="17">
        <f>[6]無髄!$D21</f>
        <v>0</v>
      </c>
      <c r="E25" s="17">
        <f>[6]無髄!$E21</f>
        <v>0</v>
      </c>
      <c r="F25" s="17">
        <f>[6]無髄!$F21</f>
        <v>0</v>
      </c>
      <c r="G25" s="17">
        <f>[6]無髄!$G21</f>
        <v>0</v>
      </c>
      <c r="H25" s="17">
        <f>[6]無髄!$H21</f>
        <v>0</v>
      </c>
      <c r="I25" s="17">
        <f>[6]無髄!$I21</f>
        <v>0</v>
      </c>
      <c r="J25" s="17">
        <f>[6]無髄!$J21</f>
        <v>0</v>
      </c>
      <c r="K25" s="17">
        <f>[6]無髄!$K21</f>
        <v>0</v>
      </c>
      <c r="L25" s="17">
        <f>[6]無髄!$L21</f>
        <v>0</v>
      </c>
      <c r="M25" s="17">
        <f>[6]無髄!$M21</f>
        <v>0</v>
      </c>
      <c r="N25" s="17">
        <f>[6]無髄!$N21</f>
        <v>0</v>
      </c>
      <c r="O25" s="17">
        <f>[6]無髄!$O21</f>
        <v>0</v>
      </c>
      <c r="P25" s="17">
        <f>[6]無髄!$P21</f>
        <v>0</v>
      </c>
      <c r="Q25" s="17">
        <f>[6]無髄!$Q21</f>
        <v>0</v>
      </c>
      <c r="R25" s="17">
        <f>[6]無髄!$R21</f>
        <v>0</v>
      </c>
      <c r="S25" s="17">
        <f>[6]無髄!$S21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[6]無髄!$C22</f>
        <v>0</v>
      </c>
      <c r="D26" s="17">
        <f>[6]無髄!$D22</f>
        <v>0</v>
      </c>
      <c r="E26" s="17">
        <f>[6]無髄!$E22</f>
        <v>0</v>
      </c>
      <c r="F26" s="17">
        <f>[6]無髄!$F22</f>
        <v>0</v>
      </c>
      <c r="G26" s="17">
        <f>[6]無髄!$G22</f>
        <v>0</v>
      </c>
      <c r="H26" s="17">
        <f>[6]無髄!$H22</f>
        <v>0</v>
      </c>
      <c r="I26" s="17">
        <f>[6]無髄!$I22</f>
        <v>0</v>
      </c>
      <c r="J26" s="17">
        <f>[6]無髄!$J22</f>
        <v>0</v>
      </c>
      <c r="K26" s="17">
        <f>[6]無髄!$K22</f>
        <v>0</v>
      </c>
      <c r="L26" s="17">
        <f>[6]無髄!$L22</f>
        <v>0</v>
      </c>
      <c r="M26" s="17">
        <f>[6]無髄!$M22</f>
        <v>0</v>
      </c>
      <c r="N26" s="17">
        <f>[6]無髄!$N22</f>
        <v>0</v>
      </c>
      <c r="O26" s="17">
        <f>[6]無髄!$O22</f>
        <v>0</v>
      </c>
      <c r="P26" s="17">
        <f>[6]無髄!$P22</f>
        <v>0</v>
      </c>
      <c r="Q26" s="17">
        <f>[6]無髄!$Q22</f>
        <v>0</v>
      </c>
      <c r="R26" s="17">
        <f>[6]無髄!$R22</f>
        <v>0</v>
      </c>
      <c r="S26" s="17">
        <f>[6]無髄!$S22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[6]無髄!$C23</f>
        <v>1</v>
      </c>
      <c r="D27" s="17">
        <f>[6]無髄!$D23</f>
        <v>0</v>
      </c>
      <c r="E27" s="17">
        <f>[6]無髄!$E23</f>
        <v>0</v>
      </c>
      <c r="F27" s="17">
        <f>[6]無髄!$F23</f>
        <v>0</v>
      </c>
      <c r="G27" s="17">
        <f>[6]無髄!$G23</f>
        <v>0</v>
      </c>
      <c r="H27" s="17">
        <f>[6]無髄!$H23</f>
        <v>0</v>
      </c>
      <c r="I27" s="17">
        <f>[6]無髄!$I23</f>
        <v>0</v>
      </c>
      <c r="J27" s="17">
        <f>[6]無髄!$J23</f>
        <v>0</v>
      </c>
      <c r="K27" s="17">
        <f>[6]無髄!$K23</f>
        <v>0</v>
      </c>
      <c r="L27" s="17">
        <f>[6]無髄!$L23</f>
        <v>0</v>
      </c>
      <c r="M27" s="17">
        <f>[6]無髄!$M23</f>
        <v>0</v>
      </c>
      <c r="N27" s="17">
        <f>[6]無髄!$N23</f>
        <v>1</v>
      </c>
      <c r="O27" s="17">
        <f>[6]無髄!$O23</f>
        <v>0</v>
      </c>
      <c r="P27" s="17">
        <f>[6]無髄!$P23</f>
        <v>0</v>
      </c>
      <c r="Q27" s="17">
        <f>[6]無髄!$Q23</f>
        <v>0</v>
      </c>
      <c r="R27" s="17">
        <f>[6]無髄!$R23</f>
        <v>0</v>
      </c>
      <c r="S27" s="17">
        <f>[6]無髄!$S23</f>
        <v>0</v>
      </c>
      <c r="U27">
        <f t="shared" si="0"/>
        <v>1</v>
      </c>
      <c r="V27" t="b">
        <f t="shared" si="1"/>
        <v>1</v>
      </c>
    </row>
    <row r="28" spans="2:22">
      <c r="B28" s="17">
        <v>23</v>
      </c>
      <c r="C28" s="17">
        <f>[6]無髄!$C24</f>
        <v>1</v>
      </c>
      <c r="D28" s="17">
        <f>[6]無髄!$D24</f>
        <v>0</v>
      </c>
      <c r="E28" s="17">
        <f>[6]無髄!$E24</f>
        <v>0</v>
      </c>
      <c r="F28" s="17">
        <f>[6]無髄!$F24</f>
        <v>0</v>
      </c>
      <c r="G28" s="17">
        <f>[6]無髄!$G24</f>
        <v>0</v>
      </c>
      <c r="H28" s="17">
        <f>[6]無髄!$H24</f>
        <v>0</v>
      </c>
      <c r="I28" s="17">
        <f>[6]無髄!$I24</f>
        <v>0</v>
      </c>
      <c r="J28" s="17">
        <f>[6]無髄!$J24</f>
        <v>0</v>
      </c>
      <c r="K28" s="17">
        <f>[6]無髄!$K24</f>
        <v>0</v>
      </c>
      <c r="L28" s="17">
        <f>[6]無髄!$L24</f>
        <v>0</v>
      </c>
      <c r="M28" s="17">
        <f>[6]無髄!$M24</f>
        <v>1</v>
      </c>
      <c r="N28" s="17">
        <f>[6]無髄!$N24</f>
        <v>0</v>
      </c>
      <c r="O28" s="17">
        <f>[6]無髄!$O24</f>
        <v>0</v>
      </c>
      <c r="P28" s="17">
        <f>[6]無髄!$P24</f>
        <v>0</v>
      </c>
      <c r="Q28" s="17">
        <f>[6]無髄!$Q24</f>
        <v>0</v>
      </c>
      <c r="R28" s="17">
        <f>[6]無髄!$R24</f>
        <v>0</v>
      </c>
      <c r="S28" s="17">
        <f>[6]無髄!$S24</f>
        <v>0</v>
      </c>
      <c r="U28">
        <f t="shared" si="0"/>
        <v>1</v>
      </c>
      <c r="V28" t="b">
        <f t="shared" si="1"/>
        <v>1</v>
      </c>
    </row>
    <row r="29" spans="2:22">
      <c r="B29" s="17">
        <v>24</v>
      </c>
      <c r="C29" s="17">
        <f>[6]無髄!$C25</f>
        <v>0</v>
      </c>
      <c r="D29" s="17">
        <f>[6]無髄!$D25</f>
        <v>0</v>
      </c>
      <c r="E29" s="17">
        <f>[6]無髄!$E25</f>
        <v>0</v>
      </c>
      <c r="F29" s="17">
        <f>[6]無髄!$F25</f>
        <v>0</v>
      </c>
      <c r="G29" s="17">
        <f>[6]無髄!$G25</f>
        <v>0</v>
      </c>
      <c r="H29" s="17">
        <f>[6]無髄!$H25</f>
        <v>0</v>
      </c>
      <c r="I29" s="17">
        <f>[6]無髄!$I25</f>
        <v>0</v>
      </c>
      <c r="J29" s="17">
        <f>[6]無髄!$J25</f>
        <v>0</v>
      </c>
      <c r="K29" s="17">
        <f>[6]無髄!$K25</f>
        <v>0</v>
      </c>
      <c r="L29" s="17">
        <f>[6]無髄!$L25</f>
        <v>0</v>
      </c>
      <c r="M29" s="17">
        <f>[6]無髄!$M25</f>
        <v>0</v>
      </c>
      <c r="N29" s="17">
        <f>[6]無髄!$N25</f>
        <v>0</v>
      </c>
      <c r="O29" s="17">
        <f>[6]無髄!$O25</f>
        <v>0</v>
      </c>
      <c r="P29" s="17">
        <f>[6]無髄!$P25</f>
        <v>0</v>
      </c>
      <c r="Q29" s="17">
        <f>[6]無髄!$Q25</f>
        <v>0</v>
      </c>
      <c r="R29" s="17">
        <f>[6]無髄!$R25</f>
        <v>0</v>
      </c>
      <c r="S29" s="17">
        <f>[6]無髄!$S25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[6]無髄!$C26</f>
        <v>2</v>
      </c>
      <c r="D30" s="17">
        <f>[6]無髄!$D26</f>
        <v>0</v>
      </c>
      <c r="E30" s="17">
        <f>[6]無髄!$E26</f>
        <v>0</v>
      </c>
      <c r="F30" s="17">
        <f>[6]無髄!$F26</f>
        <v>0</v>
      </c>
      <c r="G30" s="17">
        <f>[6]無髄!$G26</f>
        <v>0</v>
      </c>
      <c r="H30" s="17">
        <f>[6]無髄!$H26</f>
        <v>0</v>
      </c>
      <c r="I30" s="17">
        <f>[6]無髄!$I26</f>
        <v>0</v>
      </c>
      <c r="J30" s="17">
        <f>[6]無髄!$J26</f>
        <v>1</v>
      </c>
      <c r="K30" s="17">
        <f>[6]無髄!$K26</f>
        <v>0</v>
      </c>
      <c r="L30" s="17">
        <f>[6]無髄!$L26</f>
        <v>0</v>
      </c>
      <c r="M30" s="17">
        <f>[6]無髄!$M26</f>
        <v>0</v>
      </c>
      <c r="N30" s="17">
        <f>[6]無髄!$N26</f>
        <v>0</v>
      </c>
      <c r="O30" s="17">
        <f>[6]無髄!$O26</f>
        <v>0</v>
      </c>
      <c r="P30" s="17">
        <f>[6]無髄!$P26</f>
        <v>0</v>
      </c>
      <c r="Q30" s="17">
        <f>[6]無髄!$Q26</f>
        <v>0</v>
      </c>
      <c r="R30" s="17">
        <f>[6]無髄!$R26</f>
        <v>0</v>
      </c>
      <c r="S30" s="17">
        <f>[6]無髄!$S26</f>
        <v>1</v>
      </c>
      <c r="U30">
        <f>SUM(D30:S30)</f>
        <v>2</v>
      </c>
      <c r="V30" t="b">
        <f>IF(AND(ISERROR(C30),ISERROR(U30)),"-",C30=U30)</f>
        <v>1</v>
      </c>
    </row>
    <row r="31" spans="2:22">
      <c r="B31" s="17">
        <v>26</v>
      </c>
      <c r="C31" s="17" t="e">
        <f>[6]無髄!$C27</f>
        <v>#N/A</v>
      </c>
      <c r="D31" s="17" t="e">
        <f>[6]無髄!$D27</f>
        <v>#N/A</v>
      </c>
      <c r="E31" s="17" t="e">
        <f>[6]無髄!$E27</f>
        <v>#N/A</v>
      </c>
      <c r="F31" s="17" t="e">
        <f>[6]無髄!$F27</f>
        <v>#N/A</v>
      </c>
      <c r="G31" s="17" t="e">
        <f>[6]無髄!$G27</f>
        <v>#N/A</v>
      </c>
      <c r="H31" s="17" t="e">
        <f>[6]無髄!$H27</f>
        <v>#N/A</v>
      </c>
      <c r="I31" s="17" t="e">
        <f>[6]無髄!$I27</f>
        <v>#N/A</v>
      </c>
      <c r="J31" s="17" t="e">
        <f>[6]無髄!$J27</f>
        <v>#N/A</v>
      </c>
      <c r="K31" s="17" t="e">
        <f>[6]無髄!$K27</f>
        <v>#N/A</v>
      </c>
      <c r="L31" s="17" t="e">
        <f>[6]無髄!$L27</f>
        <v>#N/A</v>
      </c>
      <c r="M31" s="17" t="e">
        <f>[6]無髄!$M27</f>
        <v>#N/A</v>
      </c>
      <c r="N31" s="17" t="e">
        <f>[6]無髄!$N27</f>
        <v>#N/A</v>
      </c>
      <c r="O31" s="17" t="e">
        <f>[6]無髄!$O27</f>
        <v>#N/A</v>
      </c>
      <c r="P31" s="17" t="e">
        <f>[6]無髄!$P27</f>
        <v>#N/A</v>
      </c>
      <c r="Q31" s="17" t="e">
        <f>[6]無髄!$Q27</f>
        <v>#N/A</v>
      </c>
      <c r="R31" s="17" t="e">
        <f>[6]無髄!$R27</f>
        <v>#N/A</v>
      </c>
      <c r="S31" s="17" t="e">
        <f>[6]無髄!$S27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[6]無髄!$C28</f>
        <v>#N/A</v>
      </c>
      <c r="D32" s="17" t="e">
        <f>[6]無髄!$D28</f>
        <v>#N/A</v>
      </c>
      <c r="E32" s="17" t="e">
        <f>[6]無髄!$E28</f>
        <v>#N/A</v>
      </c>
      <c r="F32" s="17" t="e">
        <f>[6]無髄!$F28</f>
        <v>#N/A</v>
      </c>
      <c r="G32" s="17" t="e">
        <f>[6]無髄!$G28</f>
        <v>#N/A</v>
      </c>
      <c r="H32" s="17" t="e">
        <f>[6]無髄!$H28</f>
        <v>#N/A</v>
      </c>
      <c r="I32" s="17" t="e">
        <f>[6]無髄!$I28</f>
        <v>#N/A</v>
      </c>
      <c r="J32" s="17" t="e">
        <f>[6]無髄!$J28</f>
        <v>#N/A</v>
      </c>
      <c r="K32" s="17" t="e">
        <f>[6]無髄!$K28</f>
        <v>#N/A</v>
      </c>
      <c r="L32" s="17" t="e">
        <f>[6]無髄!$L28</f>
        <v>#N/A</v>
      </c>
      <c r="M32" s="17" t="e">
        <f>[6]無髄!$M28</f>
        <v>#N/A</v>
      </c>
      <c r="N32" s="17" t="e">
        <f>[6]無髄!$N28</f>
        <v>#N/A</v>
      </c>
      <c r="O32" s="17" t="e">
        <f>[6]無髄!$O28</f>
        <v>#N/A</v>
      </c>
      <c r="P32" s="17" t="e">
        <f>[6]無髄!$P28</f>
        <v>#N/A</v>
      </c>
      <c r="Q32" s="17" t="e">
        <f>[6]無髄!$Q28</f>
        <v>#N/A</v>
      </c>
      <c r="R32" s="17" t="e">
        <f>[6]無髄!$R28</f>
        <v>#N/A</v>
      </c>
      <c r="S32" s="17" t="e">
        <f>[6]無髄!$S28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[6]無髄!$C29</f>
        <v>#N/A</v>
      </c>
      <c r="D33" s="17" t="e">
        <f>[6]無髄!$D29</f>
        <v>#N/A</v>
      </c>
      <c r="E33" s="17" t="e">
        <f>[6]無髄!$E29</f>
        <v>#N/A</v>
      </c>
      <c r="F33" s="17" t="e">
        <f>[6]無髄!$F29</f>
        <v>#N/A</v>
      </c>
      <c r="G33" s="17" t="e">
        <f>[6]無髄!$G29</f>
        <v>#N/A</v>
      </c>
      <c r="H33" s="17" t="e">
        <f>[6]無髄!$H29</f>
        <v>#N/A</v>
      </c>
      <c r="I33" s="17" t="e">
        <f>[6]無髄!$I29</f>
        <v>#N/A</v>
      </c>
      <c r="J33" s="17" t="e">
        <f>[6]無髄!$J29</f>
        <v>#N/A</v>
      </c>
      <c r="K33" s="17" t="e">
        <f>[6]無髄!$K29</f>
        <v>#N/A</v>
      </c>
      <c r="L33" s="17" t="e">
        <f>[6]無髄!$L29</f>
        <v>#N/A</v>
      </c>
      <c r="M33" s="17" t="e">
        <f>[6]無髄!$M29</f>
        <v>#N/A</v>
      </c>
      <c r="N33" s="17" t="e">
        <f>[6]無髄!$N29</f>
        <v>#N/A</v>
      </c>
      <c r="O33" s="17" t="e">
        <f>[6]無髄!$O29</f>
        <v>#N/A</v>
      </c>
      <c r="P33" s="17" t="e">
        <f>[6]無髄!$P29</f>
        <v>#N/A</v>
      </c>
      <c r="Q33" s="17" t="e">
        <f>[6]無髄!$Q29</f>
        <v>#N/A</v>
      </c>
      <c r="R33" s="17" t="e">
        <f>[6]無髄!$R29</f>
        <v>#N/A</v>
      </c>
      <c r="S33" s="17" t="e">
        <f>[6]無髄!$S29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[6]無髄!$C30</f>
        <v>#N/A</v>
      </c>
      <c r="D34" s="17" t="e">
        <f>[6]無髄!$D30</f>
        <v>#N/A</v>
      </c>
      <c r="E34" s="17" t="e">
        <f>[6]無髄!$E30</f>
        <v>#N/A</v>
      </c>
      <c r="F34" s="17" t="e">
        <f>[6]無髄!$F30</f>
        <v>#N/A</v>
      </c>
      <c r="G34" s="17" t="e">
        <f>[6]無髄!$G30</f>
        <v>#N/A</v>
      </c>
      <c r="H34" s="17" t="e">
        <f>[6]無髄!$H30</f>
        <v>#N/A</v>
      </c>
      <c r="I34" s="17" t="e">
        <f>[6]無髄!$I30</f>
        <v>#N/A</v>
      </c>
      <c r="J34" s="17" t="e">
        <f>[6]無髄!$J30</f>
        <v>#N/A</v>
      </c>
      <c r="K34" s="17" t="e">
        <f>[6]無髄!$K30</f>
        <v>#N/A</v>
      </c>
      <c r="L34" s="17" t="e">
        <f>[6]無髄!$L30</f>
        <v>#N/A</v>
      </c>
      <c r="M34" s="17" t="e">
        <f>[6]無髄!$M30</f>
        <v>#N/A</v>
      </c>
      <c r="N34" s="17" t="e">
        <f>[6]無髄!$N30</f>
        <v>#N/A</v>
      </c>
      <c r="O34" s="17" t="e">
        <f>[6]無髄!$O30</f>
        <v>#N/A</v>
      </c>
      <c r="P34" s="17" t="e">
        <f>[6]無髄!$P30</f>
        <v>#N/A</v>
      </c>
      <c r="Q34" s="17" t="e">
        <f>[6]無髄!$Q30</f>
        <v>#N/A</v>
      </c>
      <c r="R34" s="17" t="e">
        <f>[6]無髄!$R30</f>
        <v>#N/A</v>
      </c>
      <c r="S34" s="17" t="e">
        <f>[6]無髄!$S30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[6]無髄!$C31</f>
        <v>#N/A</v>
      </c>
      <c r="D35" s="17" t="e">
        <f>[6]無髄!$D31</f>
        <v>#N/A</v>
      </c>
      <c r="E35" s="17" t="e">
        <f>[6]無髄!$E31</f>
        <v>#N/A</v>
      </c>
      <c r="F35" s="17" t="e">
        <f>[6]無髄!$F31</f>
        <v>#N/A</v>
      </c>
      <c r="G35" s="17" t="e">
        <f>[6]無髄!$G31</f>
        <v>#N/A</v>
      </c>
      <c r="H35" s="17" t="e">
        <f>[6]無髄!$H31</f>
        <v>#N/A</v>
      </c>
      <c r="I35" s="17" t="e">
        <f>[6]無髄!$I31</f>
        <v>#N/A</v>
      </c>
      <c r="J35" s="17" t="e">
        <f>[6]無髄!$J31</f>
        <v>#N/A</v>
      </c>
      <c r="K35" s="17" t="e">
        <f>[6]無髄!$K31</f>
        <v>#N/A</v>
      </c>
      <c r="L35" s="17" t="e">
        <f>[6]無髄!$L31</f>
        <v>#N/A</v>
      </c>
      <c r="M35" s="17" t="e">
        <f>[6]無髄!$M31</f>
        <v>#N/A</v>
      </c>
      <c r="N35" s="17" t="e">
        <f>[6]無髄!$N31</f>
        <v>#N/A</v>
      </c>
      <c r="O35" s="17" t="e">
        <f>[6]無髄!$O31</f>
        <v>#N/A</v>
      </c>
      <c r="P35" s="17" t="e">
        <f>[6]無髄!$P31</f>
        <v>#N/A</v>
      </c>
      <c r="Q35" s="17" t="e">
        <f>[6]無髄!$Q31</f>
        <v>#N/A</v>
      </c>
      <c r="R35" s="17" t="e">
        <f>[6]無髄!$R31</f>
        <v>#N/A</v>
      </c>
      <c r="S35" s="17" t="e">
        <f>[6]無髄!$S31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[6]無髄!$C32</f>
        <v>#N/A</v>
      </c>
      <c r="D36" s="17" t="e">
        <f>[6]無髄!$D32</f>
        <v>#N/A</v>
      </c>
      <c r="E36" s="17" t="e">
        <f>[6]無髄!$E32</f>
        <v>#N/A</v>
      </c>
      <c r="F36" s="17" t="e">
        <f>[6]無髄!$F32</f>
        <v>#N/A</v>
      </c>
      <c r="G36" s="17" t="e">
        <f>[6]無髄!$G32</f>
        <v>#N/A</v>
      </c>
      <c r="H36" s="17" t="e">
        <f>[6]無髄!$H32</f>
        <v>#N/A</v>
      </c>
      <c r="I36" s="17" t="e">
        <f>[6]無髄!$I32</f>
        <v>#N/A</v>
      </c>
      <c r="J36" s="17" t="e">
        <f>[6]無髄!$J32</f>
        <v>#N/A</v>
      </c>
      <c r="K36" s="17" t="e">
        <f>[6]無髄!$K32</f>
        <v>#N/A</v>
      </c>
      <c r="L36" s="17" t="e">
        <f>[6]無髄!$L32</f>
        <v>#N/A</v>
      </c>
      <c r="M36" s="17" t="e">
        <f>[6]無髄!$M32</f>
        <v>#N/A</v>
      </c>
      <c r="N36" s="17" t="e">
        <f>[6]無髄!$N32</f>
        <v>#N/A</v>
      </c>
      <c r="O36" s="17" t="e">
        <f>[6]無髄!$O32</f>
        <v>#N/A</v>
      </c>
      <c r="P36" s="17" t="e">
        <f>[6]無髄!$P32</f>
        <v>#N/A</v>
      </c>
      <c r="Q36" s="17" t="e">
        <f>[6]無髄!$Q32</f>
        <v>#N/A</v>
      </c>
      <c r="R36" s="17" t="e">
        <f>[6]無髄!$R32</f>
        <v>#N/A</v>
      </c>
      <c r="S36" s="17" t="e">
        <f>[6]無髄!$S32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[6]無髄!$C33</f>
        <v>#N/A</v>
      </c>
      <c r="D37" s="17" t="e">
        <f>[6]無髄!$D33</f>
        <v>#N/A</v>
      </c>
      <c r="E37" s="17" t="e">
        <f>[6]無髄!$E33</f>
        <v>#N/A</v>
      </c>
      <c r="F37" s="17" t="e">
        <f>[6]無髄!$F33</f>
        <v>#N/A</v>
      </c>
      <c r="G37" s="17" t="e">
        <f>[6]無髄!$G33</f>
        <v>#N/A</v>
      </c>
      <c r="H37" s="17" t="e">
        <f>[6]無髄!$H33</f>
        <v>#N/A</v>
      </c>
      <c r="I37" s="17" t="e">
        <f>[6]無髄!$I33</f>
        <v>#N/A</v>
      </c>
      <c r="J37" s="17" t="e">
        <f>[6]無髄!$J33</f>
        <v>#N/A</v>
      </c>
      <c r="K37" s="17" t="e">
        <f>[6]無髄!$K33</f>
        <v>#N/A</v>
      </c>
      <c r="L37" s="17" t="e">
        <f>[6]無髄!$L33</f>
        <v>#N/A</v>
      </c>
      <c r="M37" s="17" t="e">
        <f>[6]無髄!$M33</f>
        <v>#N/A</v>
      </c>
      <c r="N37" s="17" t="e">
        <f>[6]無髄!$N33</f>
        <v>#N/A</v>
      </c>
      <c r="O37" s="17" t="e">
        <f>[6]無髄!$O33</f>
        <v>#N/A</v>
      </c>
      <c r="P37" s="17" t="e">
        <f>[6]無髄!$P33</f>
        <v>#N/A</v>
      </c>
      <c r="Q37" s="17" t="e">
        <f>[6]無髄!$Q33</f>
        <v>#N/A</v>
      </c>
      <c r="R37" s="17" t="e">
        <f>[6]無髄!$R33</f>
        <v>#N/A</v>
      </c>
      <c r="S37" s="17" t="e">
        <f>[6]無髄!$S33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[6]無髄!$C34</f>
        <v>#N/A</v>
      </c>
      <c r="D38" s="17" t="e">
        <f>[6]無髄!$D34</f>
        <v>#N/A</v>
      </c>
      <c r="E38" s="17" t="e">
        <f>[6]無髄!$E34</f>
        <v>#N/A</v>
      </c>
      <c r="F38" s="17" t="e">
        <f>[6]無髄!$F34</f>
        <v>#N/A</v>
      </c>
      <c r="G38" s="17" t="e">
        <f>[6]無髄!$G34</f>
        <v>#N/A</v>
      </c>
      <c r="H38" s="17" t="e">
        <f>[6]無髄!$H34</f>
        <v>#N/A</v>
      </c>
      <c r="I38" s="17" t="e">
        <f>[6]無髄!$I34</f>
        <v>#N/A</v>
      </c>
      <c r="J38" s="17" t="e">
        <f>[6]無髄!$J34</f>
        <v>#N/A</v>
      </c>
      <c r="K38" s="17" t="e">
        <f>[6]無髄!$K34</f>
        <v>#N/A</v>
      </c>
      <c r="L38" s="17" t="e">
        <f>[6]無髄!$L34</f>
        <v>#N/A</v>
      </c>
      <c r="M38" s="17" t="e">
        <f>[6]無髄!$M34</f>
        <v>#N/A</v>
      </c>
      <c r="N38" s="17" t="e">
        <f>[6]無髄!$N34</f>
        <v>#N/A</v>
      </c>
      <c r="O38" s="17" t="e">
        <f>[6]無髄!$O34</f>
        <v>#N/A</v>
      </c>
      <c r="P38" s="17" t="e">
        <f>[6]無髄!$P34</f>
        <v>#N/A</v>
      </c>
      <c r="Q38" s="17" t="e">
        <f>[6]無髄!$Q34</f>
        <v>#N/A</v>
      </c>
      <c r="R38" s="17" t="e">
        <f>[6]無髄!$R34</f>
        <v>#N/A</v>
      </c>
      <c r="S38" s="17" t="e">
        <f>[6]無髄!$S34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[6]無髄!$C35</f>
        <v>#N/A</v>
      </c>
      <c r="D39" s="17" t="e">
        <f>[6]無髄!$D35</f>
        <v>#N/A</v>
      </c>
      <c r="E39" s="17" t="e">
        <f>[6]無髄!$E35</f>
        <v>#N/A</v>
      </c>
      <c r="F39" s="17" t="e">
        <f>[6]無髄!$F35</f>
        <v>#N/A</v>
      </c>
      <c r="G39" s="17" t="e">
        <f>[6]無髄!$G35</f>
        <v>#N/A</v>
      </c>
      <c r="H39" s="17" t="e">
        <f>[6]無髄!$H35</f>
        <v>#N/A</v>
      </c>
      <c r="I39" s="17" t="e">
        <f>[6]無髄!$I35</f>
        <v>#N/A</v>
      </c>
      <c r="J39" s="17" t="e">
        <f>[6]無髄!$J35</f>
        <v>#N/A</v>
      </c>
      <c r="K39" s="17" t="e">
        <f>[6]無髄!$K35</f>
        <v>#N/A</v>
      </c>
      <c r="L39" s="17" t="e">
        <f>[6]無髄!$L35</f>
        <v>#N/A</v>
      </c>
      <c r="M39" s="17" t="e">
        <f>[6]無髄!$M35</f>
        <v>#N/A</v>
      </c>
      <c r="N39" s="17" t="e">
        <f>[6]無髄!$N35</f>
        <v>#N/A</v>
      </c>
      <c r="O39" s="17" t="e">
        <f>[6]無髄!$O35</f>
        <v>#N/A</v>
      </c>
      <c r="P39" s="17" t="e">
        <f>[6]無髄!$P35</f>
        <v>#N/A</v>
      </c>
      <c r="Q39" s="17" t="e">
        <f>[6]無髄!$Q35</f>
        <v>#N/A</v>
      </c>
      <c r="R39" s="17" t="e">
        <f>[6]無髄!$R35</f>
        <v>#N/A</v>
      </c>
      <c r="S39" s="17" t="e">
        <f>[6]無髄!$S35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[6]無髄!$C36</f>
        <v>#N/A</v>
      </c>
      <c r="D40" s="17" t="e">
        <f>[6]無髄!$D36</f>
        <v>#N/A</v>
      </c>
      <c r="E40" s="17" t="e">
        <f>[6]無髄!$E36</f>
        <v>#N/A</v>
      </c>
      <c r="F40" s="17" t="e">
        <f>[6]無髄!$F36</f>
        <v>#N/A</v>
      </c>
      <c r="G40" s="17" t="e">
        <f>[6]無髄!$G36</f>
        <v>#N/A</v>
      </c>
      <c r="H40" s="17" t="e">
        <f>[6]無髄!$H36</f>
        <v>#N/A</v>
      </c>
      <c r="I40" s="17" t="e">
        <f>[6]無髄!$I36</f>
        <v>#N/A</v>
      </c>
      <c r="J40" s="17" t="e">
        <f>[6]無髄!$J36</f>
        <v>#N/A</v>
      </c>
      <c r="K40" s="17" t="e">
        <f>[6]無髄!$K36</f>
        <v>#N/A</v>
      </c>
      <c r="L40" s="17" t="e">
        <f>[6]無髄!$L36</f>
        <v>#N/A</v>
      </c>
      <c r="M40" s="17" t="e">
        <f>[6]無髄!$M36</f>
        <v>#N/A</v>
      </c>
      <c r="N40" s="17" t="e">
        <f>[6]無髄!$N36</f>
        <v>#N/A</v>
      </c>
      <c r="O40" s="17" t="e">
        <f>[6]無髄!$O36</f>
        <v>#N/A</v>
      </c>
      <c r="P40" s="17" t="e">
        <f>[6]無髄!$P36</f>
        <v>#N/A</v>
      </c>
      <c r="Q40" s="17" t="e">
        <f>[6]無髄!$Q36</f>
        <v>#N/A</v>
      </c>
      <c r="R40" s="17" t="e">
        <f>[6]無髄!$R36</f>
        <v>#N/A</v>
      </c>
      <c r="S40" s="17" t="e">
        <f>[6]無髄!$S36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[6]無髄!$C37</f>
        <v>#N/A</v>
      </c>
      <c r="D41" s="17" t="e">
        <f>[6]無髄!$D37</f>
        <v>#N/A</v>
      </c>
      <c r="E41" s="17" t="e">
        <f>[6]無髄!$E37</f>
        <v>#N/A</v>
      </c>
      <c r="F41" s="17" t="e">
        <f>[6]無髄!$F37</f>
        <v>#N/A</v>
      </c>
      <c r="G41" s="17" t="e">
        <f>[6]無髄!$G37</f>
        <v>#N/A</v>
      </c>
      <c r="H41" s="17" t="e">
        <f>[6]無髄!$H37</f>
        <v>#N/A</v>
      </c>
      <c r="I41" s="17" t="e">
        <f>[6]無髄!$I37</f>
        <v>#N/A</v>
      </c>
      <c r="J41" s="17" t="e">
        <f>[6]無髄!$J37</f>
        <v>#N/A</v>
      </c>
      <c r="K41" s="17" t="e">
        <f>[6]無髄!$K37</f>
        <v>#N/A</v>
      </c>
      <c r="L41" s="17" t="e">
        <f>[6]無髄!$L37</f>
        <v>#N/A</v>
      </c>
      <c r="M41" s="17" t="e">
        <f>[6]無髄!$M37</f>
        <v>#N/A</v>
      </c>
      <c r="N41" s="17" t="e">
        <f>[6]無髄!$N37</f>
        <v>#N/A</v>
      </c>
      <c r="O41" s="17" t="e">
        <f>[6]無髄!$O37</f>
        <v>#N/A</v>
      </c>
      <c r="P41" s="17" t="e">
        <f>[6]無髄!$P37</f>
        <v>#N/A</v>
      </c>
      <c r="Q41" s="17" t="e">
        <f>[6]無髄!$Q37</f>
        <v>#N/A</v>
      </c>
      <c r="R41" s="17" t="e">
        <f>[6]無髄!$R37</f>
        <v>#N/A</v>
      </c>
      <c r="S41" s="17" t="e">
        <f>[6]無髄!$S37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[6]無髄!$C38</f>
        <v>#N/A</v>
      </c>
      <c r="D42" s="17" t="e">
        <f>[6]無髄!$D38</f>
        <v>#N/A</v>
      </c>
      <c r="E42" s="17" t="e">
        <f>[6]無髄!$E38</f>
        <v>#N/A</v>
      </c>
      <c r="F42" s="17" t="e">
        <f>[6]無髄!$F38</f>
        <v>#N/A</v>
      </c>
      <c r="G42" s="17" t="e">
        <f>[6]無髄!$G38</f>
        <v>#N/A</v>
      </c>
      <c r="H42" s="17" t="e">
        <f>[6]無髄!$H38</f>
        <v>#N/A</v>
      </c>
      <c r="I42" s="17" t="e">
        <f>[6]無髄!$I38</f>
        <v>#N/A</v>
      </c>
      <c r="J42" s="17" t="e">
        <f>[6]無髄!$J38</f>
        <v>#N/A</v>
      </c>
      <c r="K42" s="17" t="e">
        <f>[6]無髄!$K38</f>
        <v>#N/A</v>
      </c>
      <c r="L42" s="17" t="e">
        <f>[6]無髄!$L38</f>
        <v>#N/A</v>
      </c>
      <c r="M42" s="17" t="e">
        <f>[6]無髄!$M38</f>
        <v>#N/A</v>
      </c>
      <c r="N42" s="17" t="e">
        <f>[6]無髄!$N38</f>
        <v>#N/A</v>
      </c>
      <c r="O42" s="17" t="e">
        <f>[6]無髄!$O38</f>
        <v>#N/A</v>
      </c>
      <c r="P42" s="17" t="e">
        <f>[6]無髄!$P38</f>
        <v>#N/A</v>
      </c>
      <c r="Q42" s="17" t="e">
        <f>[6]無髄!$Q38</f>
        <v>#N/A</v>
      </c>
      <c r="R42" s="17" t="e">
        <f>[6]無髄!$R38</f>
        <v>#N/A</v>
      </c>
      <c r="S42" s="17" t="e">
        <f>[6]無髄!$S38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[6]無髄!$C39</f>
        <v>#N/A</v>
      </c>
      <c r="D43" s="17" t="e">
        <f>[6]無髄!$D39</f>
        <v>#N/A</v>
      </c>
      <c r="E43" s="17" t="e">
        <f>[6]無髄!$E39</f>
        <v>#N/A</v>
      </c>
      <c r="F43" s="17" t="e">
        <f>[6]無髄!$F39</f>
        <v>#N/A</v>
      </c>
      <c r="G43" s="17" t="e">
        <f>[6]無髄!$G39</f>
        <v>#N/A</v>
      </c>
      <c r="H43" s="17" t="e">
        <f>[6]無髄!$H39</f>
        <v>#N/A</v>
      </c>
      <c r="I43" s="17" t="e">
        <f>[6]無髄!$I39</f>
        <v>#N/A</v>
      </c>
      <c r="J43" s="17" t="e">
        <f>[6]無髄!$J39</f>
        <v>#N/A</v>
      </c>
      <c r="K43" s="17" t="e">
        <f>[6]無髄!$K39</f>
        <v>#N/A</v>
      </c>
      <c r="L43" s="17" t="e">
        <f>[6]無髄!$L39</f>
        <v>#N/A</v>
      </c>
      <c r="M43" s="17" t="e">
        <f>[6]無髄!$M39</f>
        <v>#N/A</v>
      </c>
      <c r="N43" s="17" t="e">
        <f>[6]無髄!$N39</f>
        <v>#N/A</v>
      </c>
      <c r="O43" s="17" t="e">
        <f>[6]無髄!$O39</f>
        <v>#N/A</v>
      </c>
      <c r="P43" s="17" t="e">
        <f>[6]無髄!$P39</f>
        <v>#N/A</v>
      </c>
      <c r="Q43" s="17" t="e">
        <f>[6]無髄!$Q39</f>
        <v>#N/A</v>
      </c>
      <c r="R43" s="17" t="e">
        <f>[6]無髄!$R39</f>
        <v>#N/A</v>
      </c>
      <c r="S43" s="17" t="e">
        <f>[6]無髄!$S39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[6]無髄!$C40</f>
        <v>#N/A</v>
      </c>
      <c r="D44" s="17" t="e">
        <f>[6]無髄!$D40</f>
        <v>#N/A</v>
      </c>
      <c r="E44" s="17" t="e">
        <f>[6]無髄!$E40</f>
        <v>#N/A</v>
      </c>
      <c r="F44" s="17" t="e">
        <f>[6]無髄!$F40</f>
        <v>#N/A</v>
      </c>
      <c r="G44" s="17" t="e">
        <f>[6]無髄!$G40</f>
        <v>#N/A</v>
      </c>
      <c r="H44" s="17" t="e">
        <f>[6]無髄!$H40</f>
        <v>#N/A</v>
      </c>
      <c r="I44" s="17" t="e">
        <f>[6]無髄!$I40</f>
        <v>#N/A</v>
      </c>
      <c r="J44" s="17" t="e">
        <f>[6]無髄!$J40</f>
        <v>#N/A</v>
      </c>
      <c r="K44" s="17" t="e">
        <f>[6]無髄!$K40</f>
        <v>#N/A</v>
      </c>
      <c r="L44" s="17" t="e">
        <f>[6]無髄!$L40</f>
        <v>#N/A</v>
      </c>
      <c r="M44" s="17" t="e">
        <f>[6]無髄!$M40</f>
        <v>#N/A</v>
      </c>
      <c r="N44" s="17" t="e">
        <f>[6]無髄!$N40</f>
        <v>#N/A</v>
      </c>
      <c r="O44" s="17" t="e">
        <f>[6]無髄!$O40</f>
        <v>#N/A</v>
      </c>
      <c r="P44" s="17" t="e">
        <f>[6]無髄!$P40</f>
        <v>#N/A</v>
      </c>
      <c r="Q44" s="17" t="e">
        <f>[6]無髄!$Q40</f>
        <v>#N/A</v>
      </c>
      <c r="R44" s="17" t="e">
        <f>[6]無髄!$R40</f>
        <v>#N/A</v>
      </c>
      <c r="S44" s="17" t="e">
        <f>[6]無髄!$S40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[6]無髄!$C41</f>
        <v>#N/A</v>
      </c>
      <c r="D45" s="17" t="e">
        <f>[6]無髄!$D41</f>
        <v>#N/A</v>
      </c>
      <c r="E45" s="17" t="e">
        <f>[6]無髄!$E41</f>
        <v>#N/A</v>
      </c>
      <c r="F45" s="17" t="e">
        <f>[6]無髄!$F41</f>
        <v>#N/A</v>
      </c>
      <c r="G45" s="17" t="e">
        <f>[6]無髄!$G41</f>
        <v>#N/A</v>
      </c>
      <c r="H45" s="17" t="e">
        <f>[6]無髄!$H41</f>
        <v>#N/A</v>
      </c>
      <c r="I45" s="17" t="e">
        <f>[6]無髄!$I41</f>
        <v>#N/A</v>
      </c>
      <c r="J45" s="17" t="e">
        <f>[6]無髄!$J41</f>
        <v>#N/A</v>
      </c>
      <c r="K45" s="17" t="e">
        <f>[6]無髄!$K41</f>
        <v>#N/A</v>
      </c>
      <c r="L45" s="17" t="e">
        <f>[6]無髄!$L41</f>
        <v>#N/A</v>
      </c>
      <c r="M45" s="17" t="e">
        <f>[6]無髄!$M41</f>
        <v>#N/A</v>
      </c>
      <c r="N45" s="17" t="e">
        <f>[6]無髄!$N41</f>
        <v>#N/A</v>
      </c>
      <c r="O45" s="17" t="e">
        <f>[6]無髄!$O41</f>
        <v>#N/A</v>
      </c>
      <c r="P45" s="17" t="e">
        <f>[6]無髄!$P41</f>
        <v>#N/A</v>
      </c>
      <c r="Q45" s="17" t="e">
        <f>[6]無髄!$Q41</f>
        <v>#N/A</v>
      </c>
      <c r="R45" s="17" t="e">
        <f>[6]無髄!$R41</f>
        <v>#N/A</v>
      </c>
      <c r="S45" s="17" t="e">
        <f>[6]無髄!$S41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[6]無髄!$C42</f>
        <v>#N/A</v>
      </c>
      <c r="D46" s="17" t="e">
        <f>[6]無髄!$D42</f>
        <v>#N/A</v>
      </c>
      <c r="E46" s="17" t="e">
        <f>[6]無髄!$E42</f>
        <v>#N/A</v>
      </c>
      <c r="F46" s="17" t="e">
        <f>[6]無髄!$F42</f>
        <v>#N/A</v>
      </c>
      <c r="G46" s="17" t="e">
        <f>[6]無髄!$G42</f>
        <v>#N/A</v>
      </c>
      <c r="H46" s="17" t="e">
        <f>[6]無髄!$H42</f>
        <v>#N/A</v>
      </c>
      <c r="I46" s="17" t="e">
        <f>[6]無髄!$I42</f>
        <v>#N/A</v>
      </c>
      <c r="J46" s="17" t="e">
        <f>[6]無髄!$J42</f>
        <v>#N/A</v>
      </c>
      <c r="K46" s="17" t="e">
        <f>[6]無髄!$K42</f>
        <v>#N/A</v>
      </c>
      <c r="L46" s="17" t="e">
        <f>[6]無髄!$L42</f>
        <v>#N/A</v>
      </c>
      <c r="M46" s="17" t="e">
        <f>[6]無髄!$M42</f>
        <v>#N/A</v>
      </c>
      <c r="N46" s="17" t="e">
        <f>[6]無髄!$N42</f>
        <v>#N/A</v>
      </c>
      <c r="O46" s="17" t="e">
        <f>[6]無髄!$O42</f>
        <v>#N/A</v>
      </c>
      <c r="P46" s="17" t="e">
        <f>[6]無髄!$P42</f>
        <v>#N/A</v>
      </c>
      <c r="Q46" s="17" t="e">
        <f>[6]無髄!$Q42</f>
        <v>#N/A</v>
      </c>
      <c r="R46" s="17" t="e">
        <f>[6]無髄!$R42</f>
        <v>#N/A</v>
      </c>
      <c r="S46" s="17" t="e">
        <f>[6]無髄!$S42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[6]無髄!$C43</f>
        <v>#N/A</v>
      </c>
      <c r="D47" s="17" t="e">
        <f>[6]無髄!$D43</f>
        <v>#N/A</v>
      </c>
      <c r="E47" s="17" t="e">
        <f>[6]無髄!$E43</f>
        <v>#N/A</v>
      </c>
      <c r="F47" s="17" t="e">
        <f>[6]無髄!$F43</f>
        <v>#N/A</v>
      </c>
      <c r="G47" s="17" t="e">
        <f>[6]無髄!$G43</f>
        <v>#N/A</v>
      </c>
      <c r="H47" s="17" t="e">
        <f>[6]無髄!$H43</f>
        <v>#N/A</v>
      </c>
      <c r="I47" s="17" t="e">
        <f>[6]無髄!$I43</f>
        <v>#N/A</v>
      </c>
      <c r="J47" s="17" t="e">
        <f>[6]無髄!$J43</f>
        <v>#N/A</v>
      </c>
      <c r="K47" s="17" t="e">
        <f>[6]無髄!$K43</f>
        <v>#N/A</v>
      </c>
      <c r="L47" s="17" t="e">
        <f>[6]無髄!$L43</f>
        <v>#N/A</v>
      </c>
      <c r="M47" s="17" t="e">
        <f>[6]無髄!$M43</f>
        <v>#N/A</v>
      </c>
      <c r="N47" s="17" t="e">
        <f>[6]無髄!$N43</f>
        <v>#N/A</v>
      </c>
      <c r="O47" s="17" t="e">
        <f>[6]無髄!$O43</f>
        <v>#N/A</v>
      </c>
      <c r="P47" s="17" t="e">
        <f>[6]無髄!$P43</f>
        <v>#N/A</v>
      </c>
      <c r="Q47" s="17" t="e">
        <f>[6]無髄!$Q43</f>
        <v>#N/A</v>
      </c>
      <c r="R47" s="17" t="e">
        <f>[6]無髄!$R43</f>
        <v>#N/A</v>
      </c>
      <c r="S47" s="17" t="e">
        <f>[6]無髄!$S43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[6]無髄!$C44</f>
        <v>#N/A</v>
      </c>
      <c r="D48" s="17" t="e">
        <f>[6]無髄!$D44</f>
        <v>#N/A</v>
      </c>
      <c r="E48" s="17" t="e">
        <f>[6]無髄!$E44</f>
        <v>#N/A</v>
      </c>
      <c r="F48" s="17" t="e">
        <f>[6]無髄!$F44</f>
        <v>#N/A</v>
      </c>
      <c r="G48" s="17" t="e">
        <f>[6]無髄!$G44</f>
        <v>#N/A</v>
      </c>
      <c r="H48" s="17" t="e">
        <f>[6]無髄!$H44</f>
        <v>#N/A</v>
      </c>
      <c r="I48" s="17" t="e">
        <f>[6]無髄!$I44</f>
        <v>#N/A</v>
      </c>
      <c r="J48" s="17" t="e">
        <f>[6]無髄!$J44</f>
        <v>#N/A</v>
      </c>
      <c r="K48" s="17" t="e">
        <f>[6]無髄!$K44</f>
        <v>#N/A</v>
      </c>
      <c r="L48" s="17" t="e">
        <f>[6]無髄!$L44</f>
        <v>#N/A</v>
      </c>
      <c r="M48" s="17" t="e">
        <f>[6]無髄!$M44</f>
        <v>#N/A</v>
      </c>
      <c r="N48" s="17" t="e">
        <f>[6]無髄!$N44</f>
        <v>#N/A</v>
      </c>
      <c r="O48" s="17" t="e">
        <f>[6]無髄!$O44</f>
        <v>#N/A</v>
      </c>
      <c r="P48" s="17" t="e">
        <f>[6]無髄!$P44</f>
        <v>#N/A</v>
      </c>
      <c r="Q48" s="17" t="e">
        <f>[6]無髄!$Q44</f>
        <v>#N/A</v>
      </c>
      <c r="R48" s="17" t="e">
        <f>[6]無髄!$R44</f>
        <v>#N/A</v>
      </c>
      <c r="S48" s="17" t="e">
        <f>[6]無髄!$S44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[6]無髄!$C45</f>
        <v>#N/A</v>
      </c>
      <c r="D49" s="17" t="e">
        <f>[6]無髄!$D45</f>
        <v>#N/A</v>
      </c>
      <c r="E49" s="17" t="e">
        <f>[6]無髄!$E45</f>
        <v>#N/A</v>
      </c>
      <c r="F49" s="17" t="e">
        <f>[6]無髄!$F45</f>
        <v>#N/A</v>
      </c>
      <c r="G49" s="17" t="e">
        <f>[6]無髄!$G45</f>
        <v>#N/A</v>
      </c>
      <c r="H49" s="17" t="e">
        <f>[6]無髄!$H45</f>
        <v>#N/A</v>
      </c>
      <c r="I49" s="17" t="e">
        <f>[6]無髄!$I45</f>
        <v>#N/A</v>
      </c>
      <c r="J49" s="17" t="e">
        <f>[6]無髄!$J45</f>
        <v>#N/A</v>
      </c>
      <c r="K49" s="17" t="e">
        <f>[6]無髄!$K45</f>
        <v>#N/A</v>
      </c>
      <c r="L49" s="17" t="e">
        <f>[6]無髄!$L45</f>
        <v>#N/A</v>
      </c>
      <c r="M49" s="17" t="e">
        <f>[6]無髄!$M45</f>
        <v>#N/A</v>
      </c>
      <c r="N49" s="17" t="e">
        <f>[6]無髄!$N45</f>
        <v>#N/A</v>
      </c>
      <c r="O49" s="17" t="e">
        <f>[6]無髄!$O45</f>
        <v>#N/A</v>
      </c>
      <c r="P49" s="17" t="e">
        <f>[6]無髄!$P45</f>
        <v>#N/A</v>
      </c>
      <c r="Q49" s="17" t="e">
        <f>[6]無髄!$Q45</f>
        <v>#N/A</v>
      </c>
      <c r="R49" s="17" t="e">
        <f>[6]無髄!$R45</f>
        <v>#N/A</v>
      </c>
      <c r="S49" s="17" t="e">
        <f>[6]無髄!$S45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[6]無髄!$C46</f>
        <v>#N/A</v>
      </c>
      <c r="D50" s="17" t="e">
        <f>[6]無髄!$D46</f>
        <v>#N/A</v>
      </c>
      <c r="E50" s="17" t="e">
        <f>[6]無髄!$E46</f>
        <v>#N/A</v>
      </c>
      <c r="F50" s="17" t="e">
        <f>[6]無髄!$F46</f>
        <v>#N/A</v>
      </c>
      <c r="G50" s="17" t="e">
        <f>[6]無髄!$G46</f>
        <v>#N/A</v>
      </c>
      <c r="H50" s="17" t="e">
        <f>[6]無髄!$H46</f>
        <v>#N/A</v>
      </c>
      <c r="I50" s="17" t="e">
        <f>[6]無髄!$I46</f>
        <v>#N/A</v>
      </c>
      <c r="J50" s="17" t="e">
        <f>[6]無髄!$J46</f>
        <v>#N/A</v>
      </c>
      <c r="K50" s="17" t="e">
        <f>[6]無髄!$K46</f>
        <v>#N/A</v>
      </c>
      <c r="L50" s="17" t="e">
        <f>[6]無髄!$L46</f>
        <v>#N/A</v>
      </c>
      <c r="M50" s="17" t="e">
        <f>[6]無髄!$M46</f>
        <v>#N/A</v>
      </c>
      <c r="N50" s="17" t="e">
        <f>[6]無髄!$N46</f>
        <v>#N/A</v>
      </c>
      <c r="O50" s="17" t="e">
        <f>[6]無髄!$O46</f>
        <v>#N/A</v>
      </c>
      <c r="P50" s="17" t="e">
        <f>[6]無髄!$P46</f>
        <v>#N/A</v>
      </c>
      <c r="Q50" s="17" t="e">
        <f>[6]無髄!$Q46</f>
        <v>#N/A</v>
      </c>
      <c r="R50" s="17" t="e">
        <f>[6]無髄!$R46</f>
        <v>#N/A</v>
      </c>
      <c r="S50" s="17" t="e">
        <f>[6]無髄!$S46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[6]無髄!$C47</f>
        <v>#N/A</v>
      </c>
      <c r="D51" s="17" t="e">
        <f>[6]無髄!$D47</f>
        <v>#N/A</v>
      </c>
      <c r="E51" s="17" t="e">
        <f>[6]無髄!$E47</f>
        <v>#N/A</v>
      </c>
      <c r="F51" s="17" t="e">
        <f>[6]無髄!$F47</f>
        <v>#N/A</v>
      </c>
      <c r="G51" s="17" t="e">
        <f>[6]無髄!$G47</f>
        <v>#N/A</v>
      </c>
      <c r="H51" s="17" t="e">
        <f>[6]無髄!$H47</f>
        <v>#N/A</v>
      </c>
      <c r="I51" s="17" t="e">
        <f>[6]無髄!$I47</f>
        <v>#N/A</v>
      </c>
      <c r="J51" s="17" t="e">
        <f>[6]無髄!$J47</f>
        <v>#N/A</v>
      </c>
      <c r="K51" s="17" t="e">
        <f>[6]無髄!$K47</f>
        <v>#N/A</v>
      </c>
      <c r="L51" s="17" t="e">
        <f>[6]無髄!$L47</f>
        <v>#N/A</v>
      </c>
      <c r="M51" s="17" t="e">
        <f>[6]無髄!$M47</f>
        <v>#N/A</v>
      </c>
      <c r="N51" s="17" t="e">
        <f>[6]無髄!$N47</f>
        <v>#N/A</v>
      </c>
      <c r="O51" s="17" t="e">
        <f>[6]無髄!$O47</f>
        <v>#N/A</v>
      </c>
      <c r="P51" s="17" t="e">
        <f>[6]無髄!$P47</f>
        <v>#N/A</v>
      </c>
      <c r="Q51" s="17" t="e">
        <f>[6]無髄!$Q47</f>
        <v>#N/A</v>
      </c>
      <c r="R51" s="17" t="e">
        <f>[6]無髄!$R47</f>
        <v>#N/A</v>
      </c>
      <c r="S51" s="17" t="e">
        <f>[6]無髄!$S47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[6]無髄!$C48</f>
        <v>#N/A</v>
      </c>
      <c r="D52" s="17" t="e">
        <f>[6]無髄!$D48</f>
        <v>#N/A</v>
      </c>
      <c r="E52" s="17" t="e">
        <f>[6]無髄!$E48</f>
        <v>#N/A</v>
      </c>
      <c r="F52" s="17" t="e">
        <f>[6]無髄!$F48</f>
        <v>#N/A</v>
      </c>
      <c r="G52" s="17" t="e">
        <f>[6]無髄!$G48</f>
        <v>#N/A</v>
      </c>
      <c r="H52" s="17" t="e">
        <f>[6]無髄!$H48</f>
        <v>#N/A</v>
      </c>
      <c r="I52" s="17" t="e">
        <f>[6]無髄!$I48</f>
        <v>#N/A</v>
      </c>
      <c r="J52" s="17" t="e">
        <f>[6]無髄!$J48</f>
        <v>#N/A</v>
      </c>
      <c r="K52" s="17" t="e">
        <f>[6]無髄!$K48</f>
        <v>#N/A</v>
      </c>
      <c r="L52" s="17" t="e">
        <f>[6]無髄!$L48</f>
        <v>#N/A</v>
      </c>
      <c r="M52" s="17" t="e">
        <f>[6]無髄!$M48</f>
        <v>#N/A</v>
      </c>
      <c r="N52" s="17" t="e">
        <f>[6]無髄!$N48</f>
        <v>#N/A</v>
      </c>
      <c r="O52" s="17" t="e">
        <f>[6]無髄!$O48</f>
        <v>#N/A</v>
      </c>
      <c r="P52" s="17" t="e">
        <f>[6]無髄!$P48</f>
        <v>#N/A</v>
      </c>
      <c r="Q52" s="17" t="e">
        <f>[6]無髄!$Q48</f>
        <v>#N/A</v>
      </c>
      <c r="R52" s="17" t="e">
        <f>[6]無髄!$R48</f>
        <v>#N/A</v>
      </c>
      <c r="S52" s="17" t="e">
        <f>[6]無髄!$S48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[6]無髄!$C49</f>
        <v>#N/A</v>
      </c>
      <c r="D53" s="17" t="e">
        <f>[6]無髄!$D49</f>
        <v>#N/A</v>
      </c>
      <c r="E53" s="17" t="e">
        <f>[6]無髄!$E49</f>
        <v>#N/A</v>
      </c>
      <c r="F53" s="17" t="e">
        <f>[6]無髄!$F49</f>
        <v>#N/A</v>
      </c>
      <c r="G53" s="17" t="e">
        <f>[6]無髄!$G49</f>
        <v>#N/A</v>
      </c>
      <c r="H53" s="17" t="e">
        <f>[6]無髄!$H49</f>
        <v>#N/A</v>
      </c>
      <c r="I53" s="17" t="e">
        <f>[6]無髄!$I49</f>
        <v>#N/A</v>
      </c>
      <c r="J53" s="17" t="e">
        <f>[6]無髄!$J49</f>
        <v>#N/A</v>
      </c>
      <c r="K53" s="17" t="e">
        <f>[6]無髄!$K49</f>
        <v>#N/A</v>
      </c>
      <c r="L53" s="17" t="e">
        <f>[6]無髄!$L49</f>
        <v>#N/A</v>
      </c>
      <c r="M53" s="17" t="e">
        <f>[6]無髄!$M49</f>
        <v>#N/A</v>
      </c>
      <c r="N53" s="17" t="e">
        <f>[6]無髄!$N49</f>
        <v>#N/A</v>
      </c>
      <c r="O53" s="17" t="e">
        <f>[6]無髄!$O49</f>
        <v>#N/A</v>
      </c>
      <c r="P53" s="17" t="e">
        <f>[6]無髄!$P49</f>
        <v>#N/A</v>
      </c>
      <c r="Q53" s="17" t="e">
        <f>[6]無髄!$Q49</f>
        <v>#N/A</v>
      </c>
      <c r="R53" s="17" t="e">
        <f>[6]無髄!$R49</f>
        <v>#N/A</v>
      </c>
      <c r="S53" s="17" t="e">
        <f>[6]無髄!$S49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[6]無髄!$C50</f>
        <v>#N/A</v>
      </c>
      <c r="D54" s="17" t="e">
        <f>[6]無髄!$D50</f>
        <v>#N/A</v>
      </c>
      <c r="E54" s="17" t="e">
        <f>[6]無髄!$E50</f>
        <v>#N/A</v>
      </c>
      <c r="F54" s="17" t="e">
        <f>[6]無髄!$F50</f>
        <v>#N/A</v>
      </c>
      <c r="G54" s="17" t="e">
        <f>[6]無髄!$G50</f>
        <v>#N/A</v>
      </c>
      <c r="H54" s="17" t="e">
        <f>[6]無髄!$H50</f>
        <v>#N/A</v>
      </c>
      <c r="I54" s="17" t="e">
        <f>[6]無髄!$I50</f>
        <v>#N/A</v>
      </c>
      <c r="J54" s="17" t="e">
        <f>[6]無髄!$J50</f>
        <v>#N/A</v>
      </c>
      <c r="K54" s="17" t="e">
        <f>[6]無髄!$K50</f>
        <v>#N/A</v>
      </c>
      <c r="L54" s="17" t="e">
        <f>[6]無髄!$L50</f>
        <v>#N/A</v>
      </c>
      <c r="M54" s="17" t="e">
        <f>[6]無髄!$M50</f>
        <v>#N/A</v>
      </c>
      <c r="N54" s="17" t="e">
        <f>[6]無髄!$N50</f>
        <v>#N/A</v>
      </c>
      <c r="O54" s="17" t="e">
        <f>[6]無髄!$O50</f>
        <v>#N/A</v>
      </c>
      <c r="P54" s="17" t="e">
        <f>[6]無髄!$P50</f>
        <v>#N/A</v>
      </c>
      <c r="Q54" s="17" t="e">
        <f>[6]無髄!$Q50</f>
        <v>#N/A</v>
      </c>
      <c r="R54" s="17" t="e">
        <f>[6]無髄!$R50</f>
        <v>#N/A</v>
      </c>
      <c r="S54" s="17" t="e">
        <f>[6]無髄!$S50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[6]無髄!$C51</f>
        <v>#N/A</v>
      </c>
      <c r="D55" s="17" t="e">
        <f>[6]無髄!$D51</f>
        <v>#N/A</v>
      </c>
      <c r="E55" s="17" t="e">
        <f>[6]無髄!$E51</f>
        <v>#N/A</v>
      </c>
      <c r="F55" s="17" t="e">
        <f>[6]無髄!$F51</f>
        <v>#N/A</v>
      </c>
      <c r="G55" s="17" t="e">
        <f>[6]無髄!$G51</f>
        <v>#N/A</v>
      </c>
      <c r="H55" s="17" t="e">
        <f>[6]無髄!$H51</f>
        <v>#N/A</v>
      </c>
      <c r="I55" s="17" t="e">
        <f>[6]無髄!$I51</f>
        <v>#N/A</v>
      </c>
      <c r="J55" s="17" t="e">
        <f>[6]無髄!$J51</f>
        <v>#N/A</v>
      </c>
      <c r="K55" s="17" t="e">
        <f>[6]無髄!$K51</f>
        <v>#N/A</v>
      </c>
      <c r="L55" s="17" t="e">
        <f>[6]無髄!$L51</f>
        <v>#N/A</v>
      </c>
      <c r="M55" s="17" t="e">
        <f>[6]無髄!$M51</f>
        <v>#N/A</v>
      </c>
      <c r="N55" s="17" t="e">
        <f>[6]無髄!$N51</f>
        <v>#N/A</v>
      </c>
      <c r="O55" s="17" t="e">
        <f>[6]無髄!$O51</f>
        <v>#N/A</v>
      </c>
      <c r="P55" s="17" t="e">
        <f>[6]無髄!$P51</f>
        <v>#N/A</v>
      </c>
      <c r="Q55" s="17" t="e">
        <f>[6]無髄!$Q51</f>
        <v>#N/A</v>
      </c>
      <c r="R55" s="17" t="e">
        <f>[6]無髄!$R51</f>
        <v>#N/A</v>
      </c>
      <c r="S55" s="17" t="e">
        <f>[6]無髄!$S51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[6]無髄!$C52</f>
        <v>#N/A</v>
      </c>
      <c r="D56" s="17" t="e">
        <f>[6]無髄!$D52</f>
        <v>#N/A</v>
      </c>
      <c r="E56" s="17" t="e">
        <f>[6]無髄!$E52</f>
        <v>#N/A</v>
      </c>
      <c r="F56" s="17" t="e">
        <f>[6]無髄!$F52</f>
        <v>#N/A</v>
      </c>
      <c r="G56" s="17" t="e">
        <f>[6]無髄!$G52</f>
        <v>#N/A</v>
      </c>
      <c r="H56" s="17" t="e">
        <f>[6]無髄!$H52</f>
        <v>#N/A</v>
      </c>
      <c r="I56" s="17" t="e">
        <f>[6]無髄!$I52</f>
        <v>#N/A</v>
      </c>
      <c r="J56" s="17" t="e">
        <f>[6]無髄!$J52</f>
        <v>#N/A</v>
      </c>
      <c r="K56" s="17" t="e">
        <f>[6]無髄!$K52</f>
        <v>#N/A</v>
      </c>
      <c r="L56" s="17" t="e">
        <f>[6]無髄!$L52</f>
        <v>#N/A</v>
      </c>
      <c r="M56" s="17" t="e">
        <f>[6]無髄!$M52</f>
        <v>#N/A</v>
      </c>
      <c r="N56" s="17" t="e">
        <f>[6]無髄!$N52</f>
        <v>#N/A</v>
      </c>
      <c r="O56" s="17" t="e">
        <f>[6]無髄!$O52</f>
        <v>#N/A</v>
      </c>
      <c r="P56" s="17" t="e">
        <f>[6]無髄!$P52</f>
        <v>#N/A</v>
      </c>
      <c r="Q56" s="17" t="e">
        <f>[6]無髄!$Q52</f>
        <v>#N/A</v>
      </c>
      <c r="R56" s="17" t="e">
        <f>[6]無髄!$R52</f>
        <v>#N/A</v>
      </c>
      <c r="S56" s="17" t="e">
        <f>[6]無髄!$S52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[6]無髄!$C53</f>
        <v>#N/A</v>
      </c>
      <c r="D57" s="17" t="e">
        <f>[6]無髄!$D53</f>
        <v>#N/A</v>
      </c>
      <c r="E57" s="17" t="e">
        <f>[6]無髄!$E53</f>
        <v>#N/A</v>
      </c>
      <c r="F57" s="17" t="e">
        <f>[6]無髄!$F53</f>
        <v>#N/A</v>
      </c>
      <c r="G57" s="17" t="e">
        <f>[6]無髄!$G53</f>
        <v>#N/A</v>
      </c>
      <c r="H57" s="17" t="e">
        <f>[6]無髄!$H53</f>
        <v>#N/A</v>
      </c>
      <c r="I57" s="17" t="e">
        <f>[6]無髄!$I53</f>
        <v>#N/A</v>
      </c>
      <c r="J57" s="17" t="e">
        <f>[6]無髄!$J53</f>
        <v>#N/A</v>
      </c>
      <c r="K57" s="17" t="e">
        <f>[6]無髄!$K53</f>
        <v>#N/A</v>
      </c>
      <c r="L57" s="17" t="e">
        <f>[6]無髄!$L53</f>
        <v>#N/A</v>
      </c>
      <c r="M57" s="17" t="e">
        <f>[6]無髄!$M53</f>
        <v>#N/A</v>
      </c>
      <c r="N57" s="17" t="e">
        <f>[6]無髄!$N53</f>
        <v>#N/A</v>
      </c>
      <c r="O57" s="17" t="e">
        <f>[6]無髄!$O53</f>
        <v>#N/A</v>
      </c>
      <c r="P57" s="17" t="e">
        <f>[6]無髄!$P53</f>
        <v>#N/A</v>
      </c>
      <c r="Q57" s="17" t="e">
        <f>[6]無髄!$Q53</f>
        <v>#N/A</v>
      </c>
      <c r="R57" s="17" t="e">
        <f>[6]無髄!$R53</f>
        <v>#N/A</v>
      </c>
      <c r="S57" s="17" t="e">
        <f>[6]無髄!$S53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[6]無髄!$C54</f>
        <v>#N/A</v>
      </c>
      <c r="D58" s="104" t="e">
        <f>[6]無髄!$D54</f>
        <v>#N/A</v>
      </c>
      <c r="E58" s="104" t="e">
        <f>[6]無髄!$E54</f>
        <v>#N/A</v>
      </c>
      <c r="F58" s="104" t="e">
        <f>[6]無髄!$F54</f>
        <v>#N/A</v>
      </c>
      <c r="G58" s="104" t="e">
        <f>[6]無髄!$G54</f>
        <v>#N/A</v>
      </c>
      <c r="H58" s="104" t="e">
        <f>[6]無髄!$H54</f>
        <v>#N/A</v>
      </c>
      <c r="I58" s="104" t="e">
        <f>[6]無髄!$I54</f>
        <v>#N/A</v>
      </c>
      <c r="J58" s="104" t="e">
        <f>[6]無髄!$J54</f>
        <v>#N/A</v>
      </c>
      <c r="K58" s="104" t="e">
        <f>[6]無髄!$K54</f>
        <v>#N/A</v>
      </c>
      <c r="L58" s="104" t="e">
        <f>[6]無髄!$L54</f>
        <v>#N/A</v>
      </c>
      <c r="M58" s="104" t="e">
        <f>[6]無髄!$M54</f>
        <v>#N/A</v>
      </c>
      <c r="N58" s="104" t="e">
        <f>[6]無髄!$N54</f>
        <v>#N/A</v>
      </c>
      <c r="O58" s="104" t="e">
        <f>[6]無髄!$O54</f>
        <v>#N/A</v>
      </c>
      <c r="P58" s="104" t="e">
        <f>[6]無髄!$P54</f>
        <v>#N/A</v>
      </c>
      <c r="Q58" s="104" t="e">
        <f>[6]無髄!$Q54</f>
        <v>#N/A</v>
      </c>
      <c r="R58" s="104" t="e">
        <f>[6]無髄!$R54</f>
        <v>#N/A</v>
      </c>
      <c r="S58" s="104" t="e">
        <f>[6]無髄!$S54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19</v>
      </c>
      <c r="D60" s="2">
        <f t="array" ref="D60">+SUM(IF(NOT(ISERROR(D6:D58)),D6:D58))</f>
        <v>3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3</v>
      </c>
      <c r="N60" s="2">
        <f t="array" ref="N60">+SUM(IF(NOT(ISERROR(N6:N58)),N6:N58))</f>
        <v>3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2</v>
      </c>
      <c r="T60" s="2"/>
      <c r="U60" s="2">
        <f>SUM(D60:S60)</f>
        <v>19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15.789473684210526</v>
      </c>
      <c r="E61" s="4">
        <f t="shared" si="4"/>
        <v>0</v>
      </c>
      <c r="F61" s="4">
        <f t="shared" si="4"/>
        <v>0</v>
      </c>
      <c r="G61" s="4">
        <f t="shared" si="4"/>
        <v>5.2631578947368416</v>
      </c>
      <c r="H61" s="4">
        <f t="shared" si="4"/>
        <v>10.526315789473683</v>
      </c>
      <c r="I61" s="4">
        <f t="shared" si="4"/>
        <v>0</v>
      </c>
      <c r="J61" s="4">
        <f t="shared" si="4"/>
        <v>10.526315789473683</v>
      </c>
      <c r="K61" s="4">
        <f t="shared" si="4"/>
        <v>0</v>
      </c>
      <c r="L61" s="4">
        <f t="shared" si="4"/>
        <v>5.2631578947368416</v>
      </c>
      <c r="M61" s="4">
        <f t="shared" si="4"/>
        <v>15.789473684210526</v>
      </c>
      <c r="N61" s="4">
        <f t="shared" si="4"/>
        <v>15.789473684210526</v>
      </c>
      <c r="O61" s="4">
        <f t="shared" si="4"/>
        <v>10.526315789473683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10.526315789473683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19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[6]ﾏｲｺ!$C2</f>
        <v>0</v>
      </c>
      <c r="D6" s="102">
        <f>[6]ﾏｲｺ!$D2</f>
        <v>0</v>
      </c>
      <c r="E6" s="102">
        <f>[6]ﾏｲｺ!$E2</f>
        <v>0</v>
      </c>
      <c r="F6" s="102">
        <f>[6]ﾏｲｺ!$F2</f>
        <v>0</v>
      </c>
      <c r="G6" s="102">
        <f>[6]ﾏｲｺ!$G2</f>
        <v>0</v>
      </c>
      <c r="H6" s="102">
        <f>[6]ﾏｲｺ!$H2</f>
        <v>0</v>
      </c>
      <c r="I6" s="102">
        <f>[6]ﾏｲｺ!$I2</f>
        <v>0</v>
      </c>
      <c r="J6" s="102">
        <f>[6]ﾏｲｺ!$J2</f>
        <v>0</v>
      </c>
      <c r="K6" s="102">
        <f>[6]ﾏｲｺ!$K2</f>
        <v>0</v>
      </c>
      <c r="L6" s="102">
        <f>[6]ﾏｲｺ!$L2</f>
        <v>0</v>
      </c>
      <c r="M6" s="102">
        <f>[6]ﾏｲｺ!$M2</f>
        <v>0</v>
      </c>
      <c r="N6" s="102">
        <f>[6]ﾏｲｺ!$N2</f>
        <v>0</v>
      </c>
      <c r="O6" s="102">
        <f>[6]ﾏｲｺ!$O2</f>
        <v>0</v>
      </c>
      <c r="P6" s="102">
        <f>[6]ﾏｲｺ!$P2</f>
        <v>0</v>
      </c>
      <c r="Q6" s="102">
        <f>[6]ﾏｲｺ!$Q2</f>
        <v>0</v>
      </c>
      <c r="R6" s="102">
        <f>[6]ﾏｲｺ!$R2</f>
        <v>0</v>
      </c>
      <c r="S6" s="102">
        <f>[6]ﾏｲｺ!$S2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[6]ﾏｲｺ!$C3</f>
        <v>0</v>
      </c>
      <c r="D7" s="17">
        <f>[6]ﾏｲｺ!$D3</f>
        <v>0</v>
      </c>
      <c r="E7" s="17">
        <f>[6]ﾏｲｺ!$E3</f>
        <v>0</v>
      </c>
      <c r="F7" s="17">
        <f>[6]ﾏｲｺ!$F3</f>
        <v>0</v>
      </c>
      <c r="G7" s="17">
        <f>[6]ﾏｲｺ!$G3</f>
        <v>0</v>
      </c>
      <c r="H7" s="17">
        <f>[6]ﾏｲｺ!$H3</f>
        <v>0</v>
      </c>
      <c r="I7" s="17">
        <f>[6]ﾏｲｺ!$I3</f>
        <v>0</v>
      </c>
      <c r="J7" s="17">
        <f>[6]ﾏｲｺ!$J3</f>
        <v>0</v>
      </c>
      <c r="K7" s="17">
        <f>[6]ﾏｲｺ!$K3</f>
        <v>0</v>
      </c>
      <c r="L7" s="17">
        <f>[6]ﾏｲｺ!$L3</f>
        <v>0</v>
      </c>
      <c r="M7" s="17">
        <f>[6]ﾏｲｺ!$M3</f>
        <v>0</v>
      </c>
      <c r="N7" s="17">
        <f>[6]ﾏｲｺ!$N3</f>
        <v>0</v>
      </c>
      <c r="O7" s="17">
        <f>[6]ﾏｲｺ!$O3</f>
        <v>0</v>
      </c>
      <c r="P7" s="17">
        <f>[6]ﾏｲｺ!$P3</f>
        <v>0</v>
      </c>
      <c r="Q7" s="17">
        <f>[6]ﾏｲｺ!$Q3</f>
        <v>0</v>
      </c>
      <c r="R7" s="17">
        <f>[6]ﾏｲｺ!$R3</f>
        <v>0</v>
      </c>
      <c r="S7" s="17">
        <f>[6]ﾏｲｺ!$S3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[6]ﾏｲｺ!$C4</f>
        <v>0</v>
      </c>
      <c r="D8" s="17">
        <f>[6]ﾏｲｺ!$D4</f>
        <v>0</v>
      </c>
      <c r="E8" s="17">
        <f>[6]ﾏｲｺ!$E4</f>
        <v>0</v>
      </c>
      <c r="F8" s="17">
        <f>[6]ﾏｲｺ!$F4</f>
        <v>0</v>
      </c>
      <c r="G8" s="17">
        <f>[6]ﾏｲｺ!$G4</f>
        <v>0</v>
      </c>
      <c r="H8" s="17">
        <f>[6]ﾏｲｺ!$H4</f>
        <v>0</v>
      </c>
      <c r="I8" s="17">
        <f>[6]ﾏｲｺ!$I4</f>
        <v>0</v>
      </c>
      <c r="J8" s="17">
        <f>[6]ﾏｲｺ!$J4</f>
        <v>0</v>
      </c>
      <c r="K8" s="17">
        <f>[6]ﾏｲｺ!$K4</f>
        <v>0</v>
      </c>
      <c r="L8" s="17">
        <f>[6]ﾏｲｺ!$L4</f>
        <v>0</v>
      </c>
      <c r="M8" s="17">
        <f>[6]ﾏｲｺ!$M4</f>
        <v>0</v>
      </c>
      <c r="N8" s="17">
        <f>[6]ﾏｲｺ!$N4</f>
        <v>0</v>
      </c>
      <c r="O8" s="17">
        <f>[6]ﾏｲｺ!$O4</f>
        <v>0</v>
      </c>
      <c r="P8" s="17">
        <f>[6]ﾏｲｺ!$P4</f>
        <v>0</v>
      </c>
      <c r="Q8" s="17">
        <f>[6]ﾏｲｺ!$Q4</f>
        <v>0</v>
      </c>
      <c r="R8" s="17">
        <f>[6]ﾏｲｺ!$R4</f>
        <v>0</v>
      </c>
      <c r="S8" s="17">
        <f>[6]ﾏｲｺ!$S4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[6]ﾏｲｺ!$C5</f>
        <v>0</v>
      </c>
      <c r="D9" s="17">
        <f>[6]ﾏｲｺ!$D5</f>
        <v>0</v>
      </c>
      <c r="E9" s="17">
        <f>[6]ﾏｲｺ!$E5</f>
        <v>0</v>
      </c>
      <c r="F9" s="17">
        <f>[6]ﾏｲｺ!$F5</f>
        <v>0</v>
      </c>
      <c r="G9" s="17">
        <f>[6]ﾏｲｺ!$G5</f>
        <v>0</v>
      </c>
      <c r="H9" s="17">
        <f>[6]ﾏｲｺ!$H5</f>
        <v>0</v>
      </c>
      <c r="I9" s="17">
        <f>[6]ﾏｲｺ!$I5</f>
        <v>0</v>
      </c>
      <c r="J9" s="17">
        <f>[6]ﾏｲｺ!$J5</f>
        <v>0</v>
      </c>
      <c r="K9" s="17">
        <f>[6]ﾏｲｺ!$K5</f>
        <v>0</v>
      </c>
      <c r="L9" s="17">
        <f>[6]ﾏｲｺ!$L5</f>
        <v>0</v>
      </c>
      <c r="M9" s="17">
        <f>[6]ﾏｲｺ!$M5</f>
        <v>0</v>
      </c>
      <c r="N9" s="17">
        <f>[6]ﾏｲｺ!$N5</f>
        <v>0</v>
      </c>
      <c r="O9" s="17">
        <f>[6]ﾏｲｺ!$O5</f>
        <v>0</v>
      </c>
      <c r="P9" s="17">
        <f>[6]ﾏｲｺ!$P5</f>
        <v>0</v>
      </c>
      <c r="Q9" s="17">
        <f>[6]ﾏｲｺ!$Q5</f>
        <v>0</v>
      </c>
      <c r="R9" s="17">
        <f>[6]ﾏｲｺ!$R5</f>
        <v>0</v>
      </c>
      <c r="S9" s="17">
        <f>[6]ﾏｲｺ!$S5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[6]ﾏｲｺ!$C6</f>
        <v>0</v>
      </c>
      <c r="D10" s="17">
        <f>[6]ﾏｲｺ!$D6</f>
        <v>0</v>
      </c>
      <c r="E10" s="17">
        <f>[6]ﾏｲｺ!$E6</f>
        <v>0</v>
      </c>
      <c r="F10" s="17">
        <f>[6]ﾏｲｺ!$F6</f>
        <v>0</v>
      </c>
      <c r="G10" s="17">
        <f>[6]ﾏｲｺ!$G6</f>
        <v>0</v>
      </c>
      <c r="H10" s="17">
        <f>[6]ﾏｲｺ!$H6</f>
        <v>0</v>
      </c>
      <c r="I10" s="17">
        <f>[6]ﾏｲｺ!$I6</f>
        <v>0</v>
      </c>
      <c r="J10" s="17">
        <f>[6]ﾏｲｺ!$J6</f>
        <v>0</v>
      </c>
      <c r="K10" s="17">
        <f>[6]ﾏｲｺ!$K6</f>
        <v>0</v>
      </c>
      <c r="L10" s="17">
        <f>[6]ﾏｲｺ!$L6</f>
        <v>0</v>
      </c>
      <c r="M10" s="17">
        <f>[6]ﾏｲｺ!$M6</f>
        <v>0</v>
      </c>
      <c r="N10" s="17">
        <f>[6]ﾏｲｺ!$N6</f>
        <v>0</v>
      </c>
      <c r="O10" s="17">
        <f>[6]ﾏｲｺ!$O6</f>
        <v>0</v>
      </c>
      <c r="P10" s="17">
        <f>[6]ﾏｲｺ!$P6</f>
        <v>0</v>
      </c>
      <c r="Q10" s="17">
        <f>[6]ﾏｲｺ!$Q6</f>
        <v>0</v>
      </c>
      <c r="R10" s="17">
        <f>[6]ﾏｲｺ!$R6</f>
        <v>0</v>
      </c>
      <c r="S10" s="17">
        <f>[6]ﾏｲｺ!$S6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[6]ﾏｲｺ!$C7</f>
        <v>1</v>
      </c>
      <c r="D11" s="17">
        <f>[6]ﾏｲｺ!$D7</f>
        <v>0</v>
      </c>
      <c r="E11" s="17">
        <f>[6]ﾏｲｺ!$E7</f>
        <v>0</v>
      </c>
      <c r="F11" s="17">
        <f>[6]ﾏｲｺ!$F7</f>
        <v>0</v>
      </c>
      <c r="G11" s="17">
        <f>[6]ﾏｲｺ!$G7</f>
        <v>0</v>
      </c>
      <c r="H11" s="17">
        <f>[6]ﾏｲｺ!$H7</f>
        <v>0</v>
      </c>
      <c r="I11" s="17">
        <f>[6]ﾏｲｺ!$I7</f>
        <v>0</v>
      </c>
      <c r="J11" s="17">
        <f>[6]ﾏｲｺ!$J7</f>
        <v>0</v>
      </c>
      <c r="K11" s="17">
        <f>[6]ﾏｲｺ!$K7</f>
        <v>0</v>
      </c>
      <c r="L11" s="17">
        <f>[6]ﾏｲｺ!$L7</f>
        <v>0</v>
      </c>
      <c r="M11" s="17">
        <f>[6]ﾏｲｺ!$M7</f>
        <v>0</v>
      </c>
      <c r="N11" s="17">
        <f>[6]ﾏｲｺ!$N7</f>
        <v>1</v>
      </c>
      <c r="O11" s="17">
        <f>[6]ﾏｲｺ!$O7</f>
        <v>0</v>
      </c>
      <c r="P11" s="17">
        <f>[6]ﾏｲｺ!$P7</f>
        <v>0</v>
      </c>
      <c r="Q11" s="17">
        <f>[6]ﾏｲｺ!$Q7</f>
        <v>0</v>
      </c>
      <c r="R11" s="17">
        <f>[6]ﾏｲｺ!$R7</f>
        <v>0</v>
      </c>
      <c r="S11" s="17">
        <f>[6]ﾏｲｺ!$S7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[6]ﾏｲｺ!$C8</f>
        <v>0</v>
      </c>
      <c r="D12" s="17">
        <f>[6]ﾏｲｺ!$D8</f>
        <v>0</v>
      </c>
      <c r="E12" s="17">
        <f>[6]ﾏｲｺ!$E8</f>
        <v>0</v>
      </c>
      <c r="F12" s="17">
        <f>[6]ﾏｲｺ!$F8</f>
        <v>0</v>
      </c>
      <c r="G12" s="17">
        <f>[6]ﾏｲｺ!$G8</f>
        <v>0</v>
      </c>
      <c r="H12" s="17">
        <f>[6]ﾏｲｺ!$H8</f>
        <v>0</v>
      </c>
      <c r="I12" s="17">
        <f>[6]ﾏｲｺ!$I8</f>
        <v>0</v>
      </c>
      <c r="J12" s="17">
        <f>[6]ﾏｲｺ!$J8</f>
        <v>0</v>
      </c>
      <c r="K12" s="17">
        <f>[6]ﾏｲｺ!$K8</f>
        <v>0</v>
      </c>
      <c r="L12" s="17">
        <f>[6]ﾏｲｺ!$L8</f>
        <v>0</v>
      </c>
      <c r="M12" s="17">
        <f>[6]ﾏｲｺ!$M8</f>
        <v>0</v>
      </c>
      <c r="N12" s="17">
        <f>[6]ﾏｲｺ!$N8</f>
        <v>0</v>
      </c>
      <c r="O12" s="17">
        <f>[6]ﾏｲｺ!$O8</f>
        <v>0</v>
      </c>
      <c r="P12" s="17">
        <f>[6]ﾏｲｺ!$P8</f>
        <v>0</v>
      </c>
      <c r="Q12" s="17">
        <f>[6]ﾏｲｺ!$Q8</f>
        <v>0</v>
      </c>
      <c r="R12" s="17">
        <f>[6]ﾏｲｺ!$R8</f>
        <v>0</v>
      </c>
      <c r="S12" s="17">
        <f>[6]ﾏｲｺ!$S8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[6]ﾏｲｺ!$C9</f>
        <v>1</v>
      </c>
      <c r="D13" s="17">
        <f>[6]ﾏｲｺ!$D9</f>
        <v>0</v>
      </c>
      <c r="E13" s="17">
        <f>[6]ﾏｲｺ!$E9</f>
        <v>0</v>
      </c>
      <c r="F13" s="17">
        <f>[6]ﾏｲｺ!$F9</f>
        <v>0</v>
      </c>
      <c r="G13" s="17">
        <f>[6]ﾏｲｺ!$G9</f>
        <v>0</v>
      </c>
      <c r="H13" s="17">
        <f>[6]ﾏｲｺ!$H9</f>
        <v>0</v>
      </c>
      <c r="I13" s="17">
        <f>[6]ﾏｲｺ!$I9</f>
        <v>0</v>
      </c>
      <c r="J13" s="17">
        <f>[6]ﾏｲｺ!$J9</f>
        <v>1</v>
      </c>
      <c r="K13" s="17">
        <f>[6]ﾏｲｺ!$K9</f>
        <v>0</v>
      </c>
      <c r="L13" s="17">
        <f>[6]ﾏｲｺ!$L9</f>
        <v>0</v>
      </c>
      <c r="M13" s="17">
        <f>[6]ﾏｲｺ!$M9</f>
        <v>0</v>
      </c>
      <c r="N13" s="17">
        <f>[6]ﾏｲｺ!$N9</f>
        <v>0</v>
      </c>
      <c r="O13" s="17">
        <f>[6]ﾏｲｺ!$O9</f>
        <v>0</v>
      </c>
      <c r="P13" s="17">
        <f>[6]ﾏｲｺ!$P9</f>
        <v>0</v>
      </c>
      <c r="Q13" s="17">
        <f>[6]ﾏｲｺ!$Q9</f>
        <v>0</v>
      </c>
      <c r="R13" s="17">
        <f>[6]ﾏｲｺ!$R9</f>
        <v>0</v>
      </c>
      <c r="S13" s="17">
        <f>[6]ﾏｲｺ!$S9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[6]ﾏｲｺ!$C10</f>
        <v>0</v>
      </c>
      <c r="D14" s="17">
        <f>[6]ﾏｲｺ!$D10</f>
        <v>0</v>
      </c>
      <c r="E14" s="17">
        <f>[6]ﾏｲｺ!$E10</f>
        <v>0</v>
      </c>
      <c r="F14" s="17">
        <f>[6]ﾏｲｺ!$F10</f>
        <v>0</v>
      </c>
      <c r="G14" s="17">
        <f>[6]ﾏｲｺ!$G10</f>
        <v>0</v>
      </c>
      <c r="H14" s="17">
        <f>[6]ﾏｲｺ!$H10</f>
        <v>0</v>
      </c>
      <c r="I14" s="17">
        <f>[6]ﾏｲｺ!$I10</f>
        <v>0</v>
      </c>
      <c r="J14" s="17">
        <f>[6]ﾏｲｺ!$J10</f>
        <v>0</v>
      </c>
      <c r="K14" s="17">
        <f>[6]ﾏｲｺ!$K10</f>
        <v>0</v>
      </c>
      <c r="L14" s="17">
        <f>[6]ﾏｲｺ!$L10</f>
        <v>0</v>
      </c>
      <c r="M14" s="17">
        <f>[6]ﾏｲｺ!$M10</f>
        <v>0</v>
      </c>
      <c r="N14" s="17">
        <f>[6]ﾏｲｺ!$N10</f>
        <v>0</v>
      </c>
      <c r="O14" s="17">
        <f>[6]ﾏｲｺ!$O10</f>
        <v>0</v>
      </c>
      <c r="P14" s="17">
        <f>[6]ﾏｲｺ!$P10</f>
        <v>0</v>
      </c>
      <c r="Q14" s="17">
        <f>[6]ﾏｲｺ!$Q10</f>
        <v>0</v>
      </c>
      <c r="R14" s="17">
        <f>[6]ﾏｲｺ!$R10</f>
        <v>0</v>
      </c>
      <c r="S14" s="17">
        <f>[6]ﾏｲｺ!$S10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[6]ﾏｲｺ!$C11</f>
        <v>0</v>
      </c>
      <c r="D15" s="17">
        <f>[6]ﾏｲｺ!$D11</f>
        <v>0</v>
      </c>
      <c r="E15" s="17">
        <f>[6]ﾏｲｺ!$E11</f>
        <v>0</v>
      </c>
      <c r="F15" s="17">
        <f>[6]ﾏｲｺ!$F11</f>
        <v>0</v>
      </c>
      <c r="G15" s="17">
        <f>[6]ﾏｲｺ!$G11</f>
        <v>0</v>
      </c>
      <c r="H15" s="17">
        <f>[6]ﾏｲｺ!$H11</f>
        <v>0</v>
      </c>
      <c r="I15" s="17">
        <f>[6]ﾏｲｺ!$I11</f>
        <v>0</v>
      </c>
      <c r="J15" s="17">
        <f>[6]ﾏｲｺ!$J11</f>
        <v>0</v>
      </c>
      <c r="K15" s="17">
        <f>[6]ﾏｲｺ!$K11</f>
        <v>0</v>
      </c>
      <c r="L15" s="17">
        <f>[6]ﾏｲｺ!$L11</f>
        <v>0</v>
      </c>
      <c r="M15" s="17">
        <f>[6]ﾏｲｺ!$M11</f>
        <v>0</v>
      </c>
      <c r="N15" s="17">
        <f>[6]ﾏｲｺ!$N11</f>
        <v>0</v>
      </c>
      <c r="O15" s="17">
        <f>[6]ﾏｲｺ!$O11</f>
        <v>0</v>
      </c>
      <c r="P15" s="17">
        <f>[6]ﾏｲｺ!$P11</f>
        <v>0</v>
      </c>
      <c r="Q15" s="17">
        <f>[6]ﾏｲｺ!$Q11</f>
        <v>0</v>
      </c>
      <c r="R15" s="17">
        <f>[6]ﾏｲｺ!$R11</f>
        <v>0</v>
      </c>
      <c r="S15" s="17">
        <f>[6]ﾏｲｺ!$S11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[6]ﾏｲｺ!$C12</f>
        <v>2</v>
      </c>
      <c r="D16" s="17">
        <f>[6]ﾏｲｺ!$D12</f>
        <v>0</v>
      </c>
      <c r="E16" s="17">
        <f>[6]ﾏｲｺ!$E12</f>
        <v>0</v>
      </c>
      <c r="F16" s="17">
        <f>[6]ﾏｲｺ!$F12</f>
        <v>0</v>
      </c>
      <c r="G16" s="17">
        <f>[6]ﾏｲｺ!$G12</f>
        <v>0</v>
      </c>
      <c r="H16" s="17">
        <f>[6]ﾏｲｺ!$H12</f>
        <v>0</v>
      </c>
      <c r="I16" s="17">
        <f>[6]ﾏｲｺ!$I12</f>
        <v>0</v>
      </c>
      <c r="J16" s="17">
        <f>[6]ﾏｲｺ!$J12</f>
        <v>0</v>
      </c>
      <c r="K16" s="17">
        <f>[6]ﾏｲｺ!$K12</f>
        <v>0</v>
      </c>
      <c r="L16" s="17">
        <f>[6]ﾏｲｺ!$L12</f>
        <v>0</v>
      </c>
      <c r="M16" s="17">
        <f>[6]ﾏｲｺ!$M12</f>
        <v>0</v>
      </c>
      <c r="N16" s="17">
        <f>[6]ﾏｲｺ!$N12</f>
        <v>0</v>
      </c>
      <c r="O16" s="17">
        <f>[6]ﾏｲｺ!$O12</f>
        <v>0</v>
      </c>
      <c r="P16" s="17">
        <f>[6]ﾏｲｺ!$P12</f>
        <v>0</v>
      </c>
      <c r="Q16" s="17">
        <f>[6]ﾏｲｺ!$Q12</f>
        <v>1</v>
      </c>
      <c r="R16" s="17">
        <f>[6]ﾏｲｺ!$R12</f>
        <v>0</v>
      </c>
      <c r="S16" s="17">
        <f>[6]ﾏｲｺ!$S12</f>
        <v>1</v>
      </c>
      <c r="U16">
        <f t="shared" si="0"/>
        <v>2</v>
      </c>
      <c r="V16" t="b">
        <f t="shared" si="1"/>
        <v>1</v>
      </c>
    </row>
    <row r="17" spans="2:22">
      <c r="B17" s="17">
        <v>12</v>
      </c>
      <c r="C17" s="17">
        <f>[6]ﾏｲｺ!$C13</f>
        <v>1</v>
      </c>
      <c r="D17" s="17">
        <f>[6]ﾏｲｺ!$D13</f>
        <v>0</v>
      </c>
      <c r="E17" s="17">
        <f>[6]ﾏｲｺ!$E13</f>
        <v>0</v>
      </c>
      <c r="F17" s="17">
        <f>[6]ﾏｲｺ!$F13</f>
        <v>0</v>
      </c>
      <c r="G17" s="17">
        <f>[6]ﾏｲｺ!$G13</f>
        <v>0</v>
      </c>
      <c r="H17" s="17">
        <f>[6]ﾏｲｺ!$H13</f>
        <v>0</v>
      </c>
      <c r="I17" s="17">
        <f>[6]ﾏｲｺ!$I13</f>
        <v>0</v>
      </c>
      <c r="J17" s="17">
        <f>[6]ﾏｲｺ!$J13</f>
        <v>0</v>
      </c>
      <c r="K17" s="17">
        <f>[6]ﾏｲｺ!$K13</f>
        <v>0</v>
      </c>
      <c r="L17" s="17">
        <f>[6]ﾏｲｺ!$L13</f>
        <v>1</v>
      </c>
      <c r="M17" s="17">
        <f>[6]ﾏｲｺ!$M13</f>
        <v>0</v>
      </c>
      <c r="N17" s="17">
        <f>[6]ﾏｲｺ!$N13</f>
        <v>0</v>
      </c>
      <c r="O17" s="17">
        <f>[6]ﾏｲｺ!$O13</f>
        <v>0</v>
      </c>
      <c r="P17" s="17">
        <f>[6]ﾏｲｺ!$P13</f>
        <v>0</v>
      </c>
      <c r="Q17" s="17">
        <f>[6]ﾏｲｺ!$Q13</f>
        <v>0</v>
      </c>
      <c r="R17" s="17">
        <f>[6]ﾏｲｺ!$R13</f>
        <v>0</v>
      </c>
      <c r="S17" s="17">
        <f>[6]ﾏｲｺ!$S13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[6]ﾏｲｺ!$C14</f>
        <v>2</v>
      </c>
      <c r="D18" s="17">
        <f>[6]ﾏｲｺ!$D14</f>
        <v>0</v>
      </c>
      <c r="E18" s="17">
        <f>[6]ﾏｲｺ!$E14</f>
        <v>0</v>
      </c>
      <c r="F18" s="17">
        <f>[6]ﾏｲｺ!$F14</f>
        <v>0</v>
      </c>
      <c r="G18" s="17">
        <f>[6]ﾏｲｺ!$G14</f>
        <v>0</v>
      </c>
      <c r="H18" s="17">
        <f>[6]ﾏｲｺ!$H14</f>
        <v>0</v>
      </c>
      <c r="I18" s="17">
        <f>[6]ﾏｲｺ!$I14</f>
        <v>0</v>
      </c>
      <c r="J18" s="17">
        <f>[6]ﾏｲｺ!$J14</f>
        <v>0</v>
      </c>
      <c r="K18" s="17">
        <f>[6]ﾏｲｺ!$K14</f>
        <v>0</v>
      </c>
      <c r="L18" s="17">
        <f>[6]ﾏｲｺ!$L14</f>
        <v>1</v>
      </c>
      <c r="M18" s="17">
        <f>[6]ﾏｲｺ!$M14</f>
        <v>0</v>
      </c>
      <c r="N18" s="17">
        <f>[6]ﾏｲｺ!$N14</f>
        <v>0</v>
      </c>
      <c r="O18" s="17">
        <f>[6]ﾏｲｺ!$O14</f>
        <v>0</v>
      </c>
      <c r="P18" s="17">
        <f>[6]ﾏｲｺ!$P14</f>
        <v>0</v>
      </c>
      <c r="Q18" s="17">
        <f>[6]ﾏｲｺ!$Q14</f>
        <v>1</v>
      </c>
      <c r="R18" s="17">
        <f>[6]ﾏｲｺ!$R14</f>
        <v>0</v>
      </c>
      <c r="S18" s="17">
        <f>[6]ﾏｲｺ!$S14</f>
        <v>0</v>
      </c>
      <c r="U18">
        <f t="shared" si="0"/>
        <v>2</v>
      </c>
      <c r="V18" t="b">
        <f t="shared" si="1"/>
        <v>1</v>
      </c>
    </row>
    <row r="19" spans="2:22">
      <c r="B19" s="17">
        <v>14</v>
      </c>
      <c r="C19" s="17">
        <f>[6]ﾏｲｺ!$C15</f>
        <v>0</v>
      </c>
      <c r="D19" s="17">
        <f>[6]ﾏｲｺ!$D15</f>
        <v>0</v>
      </c>
      <c r="E19" s="17">
        <f>[6]ﾏｲｺ!$E15</f>
        <v>0</v>
      </c>
      <c r="F19" s="17">
        <f>[6]ﾏｲｺ!$F15</f>
        <v>0</v>
      </c>
      <c r="G19" s="17">
        <f>[6]ﾏｲｺ!$G15</f>
        <v>0</v>
      </c>
      <c r="H19" s="17">
        <f>[6]ﾏｲｺ!$H15</f>
        <v>0</v>
      </c>
      <c r="I19" s="17">
        <f>[6]ﾏｲｺ!$I15</f>
        <v>0</v>
      </c>
      <c r="J19" s="17">
        <f>[6]ﾏｲｺ!$J15</f>
        <v>0</v>
      </c>
      <c r="K19" s="17">
        <f>[6]ﾏｲｺ!$K15</f>
        <v>0</v>
      </c>
      <c r="L19" s="17">
        <f>[6]ﾏｲｺ!$L15</f>
        <v>0</v>
      </c>
      <c r="M19" s="17">
        <f>[6]ﾏｲｺ!$M15</f>
        <v>0</v>
      </c>
      <c r="N19" s="17">
        <f>[6]ﾏｲｺ!$N15</f>
        <v>0</v>
      </c>
      <c r="O19" s="17">
        <f>[6]ﾏｲｺ!$O15</f>
        <v>0</v>
      </c>
      <c r="P19" s="17">
        <f>[6]ﾏｲｺ!$P15</f>
        <v>0</v>
      </c>
      <c r="Q19" s="17">
        <f>[6]ﾏｲｺ!$Q15</f>
        <v>0</v>
      </c>
      <c r="R19" s="17">
        <f>[6]ﾏｲｺ!$R15</f>
        <v>0</v>
      </c>
      <c r="S19" s="17">
        <f>[6]ﾏｲｺ!$S15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[6]ﾏｲｺ!$C16</f>
        <v>0</v>
      </c>
      <c r="D20" s="17">
        <f>[6]ﾏｲｺ!$D16</f>
        <v>0</v>
      </c>
      <c r="E20" s="17">
        <f>[6]ﾏｲｺ!$E16</f>
        <v>0</v>
      </c>
      <c r="F20" s="17">
        <f>[6]ﾏｲｺ!$F16</f>
        <v>0</v>
      </c>
      <c r="G20" s="17">
        <f>[6]ﾏｲｺ!$G16</f>
        <v>0</v>
      </c>
      <c r="H20" s="17">
        <f>[6]ﾏｲｺ!$H16</f>
        <v>0</v>
      </c>
      <c r="I20" s="17">
        <f>[6]ﾏｲｺ!$I16</f>
        <v>0</v>
      </c>
      <c r="J20" s="17">
        <f>[6]ﾏｲｺ!$J16</f>
        <v>0</v>
      </c>
      <c r="K20" s="17">
        <f>[6]ﾏｲｺ!$K16</f>
        <v>0</v>
      </c>
      <c r="L20" s="17">
        <f>[6]ﾏｲｺ!$L16</f>
        <v>0</v>
      </c>
      <c r="M20" s="17">
        <f>[6]ﾏｲｺ!$M16</f>
        <v>0</v>
      </c>
      <c r="N20" s="17">
        <f>[6]ﾏｲｺ!$N16</f>
        <v>0</v>
      </c>
      <c r="O20" s="17">
        <f>[6]ﾏｲｺ!$O16</f>
        <v>0</v>
      </c>
      <c r="P20" s="17">
        <f>[6]ﾏｲｺ!$P16</f>
        <v>0</v>
      </c>
      <c r="Q20" s="17">
        <f>[6]ﾏｲｺ!$Q16</f>
        <v>0</v>
      </c>
      <c r="R20" s="17">
        <f>[6]ﾏｲｺ!$R16</f>
        <v>0</v>
      </c>
      <c r="S20" s="17">
        <f>[6]ﾏｲｺ!$S16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[6]ﾏｲｺ!$C17</f>
        <v>0</v>
      </c>
      <c r="D21" s="17">
        <f>[6]ﾏｲｺ!$D17</f>
        <v>0</v>
      </c>
      <c r="E21" s="17">
        <f>[6]ﾏｲｺ!$E17</f>
        <v>0</v>
      </c>
      <c r="F21" s="17">
        <f>[6]ﾏｲｺ!$F17</f>
        <v>0</v>
      </c>
      <c r="G21" s="17">
        <f>[6]ﾏｲｺ!$G17</f>
        <v>0</v>
      </c>
      <c r="H21" s="17">
        <f>[6]ﾏｲｺ!$H17</f>
        <v>0</v>
      </c>
      <c r="I21" s="17">
        <f>[6]ﾏｲｺ!$I17</f>
        <v>0</v>
      </c>
      <c r="J21" s="17">
        <f>[6]ﾏｲｺ!$J17</f>
        <v>0</v>
      </c>
      <c r="K21" s="17">
        <f>[6]ﾏｲｺ!$K17</f>
        <v>0</v>
      </c>
      <c r="L21" s="17">
        <f>[6]ﾏｲｺ!$L17</f>
        <v>0</v>
      </c>
      <c r="M21" s="17">
        <f>[6]ﾏｲｺ!$M17</f>
        <v>0</v>
      </c>
      <c r="N21" s="17">
        <f>[6]ﾏｲｺ!$N17</f>
        <v>0</v>
      </c>
      <c r="O21" s="17">
        <f>[6]ﾏｲｺ!$O17</f>
        <v>0</v>
      </c>
      <c r="P21" s="17">
        <f>[6]ﾏｲｺ!$P17</f>
        <v>0</v>
      </c>
      <c r="Q21" s="17">
        <f>[6]ﾏｲｺ!$Q17</f>
        <v>0</v>
      </c>
      <c r="R21" s="17">
        <f>[6]ﾏｲｺ!$R17</f>
        <v>0</v>
      </c>
      <c r="S21" s="17">
        <f>[6]ﾏｲｺ!$S17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[6]ﾏｲｺ!$C18</f>
        <v>0</v>
      </c>
      <c r="D22" s="17">
        <f>[6]ﾏｲｺ!$D18</f>
        <v>0</v>
      </c>
      <c r="E22" s="17">
        <f>[6]ﾏｲｺ!$E18</f>
        <v>0</v>
      </c>
      <c r="F22" s="17">
        <f>[6]ﾏｲｺ!$F18</f>
        <v>0</v>
      </c>
      <c r="G22" s="17">
        <f>[6]ﾏｲｺ!$G18</f>
        <v>0</v>
      </c>
      <c r="H22" s="17">
        <f>[6]ﾏｲｺ!$H18</f>
        <v>0</v>
      </c>
      <c r="I22" s="17">
        <f>[6]ﾏｲｺ!$I18</f>
        <v>0</v>
      </c>
      <c r="J22" s="17">
        <f>[6]ﾏｲｺ!$J18</f>
        <v>0</v>
      </c>
      <c r="K22" s="17">
        <f>[6]ﾏｲｺ!$K18</f>
        <v>0</v>
      </c>
      <c r="L22" s="17">
        <f>[6]ﾏｲｺ!$L18</f>
        <v>0</v>
      </c>
      <c r="M22" s="17">
        <f>[6]ﾏｲｺ!$M18</f>
        <v>0</v>
      </c>
      <c r="N22" s="17">
        <f>[6]ﾏｲｺ!$N18</f>
        <v>0</v>
      </c>
      <c r="O22" s="17">
        <f>[6]ﾏｲｺ!$O18</f>
        <v>0</v>
      </c>
      <c r="P22" s="17">
        <f>[6]ﾏｲｺ!$P18</f>
        <v>0</v>
      </c>
      <c r="Q22" s="17">
        <f>[6]ﾏｲｺ!$Q18</f>
        <v>0</v>
      </c>
      <c r="R22" s="17">
        <f>[6]ﾏｲｺ!$R18</f>
        <v>0</v>
      </c>
      <c r="S22" s="17">
        <f>[6]ﾏｲｺ!$S18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[6]ﾏｲｺ!$C19</f>
        <v>1</v>
      </c>
      <c r="D23" s="17">
        <f>[6]ﾏｲｺ!$D19</f>
        <v>0</v>
      </c>
      <c r="E23" s="17">
        <f>[6]ﾏｲｺ!$E19</f>
        <v>1</v>
      </c>
      <c r="F23" s="17">
        <f>[6]ﾏｲｺ!$F19</f>
        <v>0</v>
      </c>
      <c r="G23" s="17">
        <f>[6]ﾏｲｺ!$G19</f>
        <v>0</v>
      </c>
      <c r="H23" s="17">
        <f>[6]ﾏｲｺ!$H19</f>
        <v>0</v>
      </c>
      <c r="I23" s="17">
        <f>[6]ﾏｲｺ!$I19</f>
        <v>0</v>
      </c>
      <c r="J23" s="17">
        <f>[6]ﾏｲｺ!$J19</f>
        <v>0</v>
      </c>
      <c r="K23" s="17">
        <f>[6]ﾏｲｺ!$K19</f>
        <v>0</v>
      </c>
      <c r="L23" s="17">
        <f>[6]ﾏｲｺ!$L19</f>
        <v>0</v>
      </c>
      <c r="M23" s="17">
        <f>[6]ﾏｲｺ!$M19</f>
        <v>0</v>
      </c>
      <c r="N23" s="17">
        <f>[6]ﾏｲｺ!$N19</f>
        <v>0</v>
      </c>
      <c r="O23" s="17">
        <f>[6]ﾏｲｺ!$O19</f>
        <v>0</v>
      </c>
      <c r="P23" s="17">
        <f>[6]ﾏｲｺ!$P19</f>
        <v>0</v>
      </c>
      <c r="Q23" s="17">
        <f>[6]ﾏｲｺ!$Q19</f>
        <v>0</v>
      </c>
      <c r="R23" s="17">
        <f>[6]ﾏｲｺ!$R19</f>
        <v>0</v>
      </c>
      <c r="S23" s="17">
        <f>[6]ﾏｲｺ!$S19</f>
        <v>0</v>
      </c>
      <c r="U23">
        <f t="shared" si="0"/>
        <v>1</v>
      </c>
      <c r="V23" t="b">
        <f t="shared" si="1"/>
        <v>1</v>
      </c>
    </row>
    <row r="24" spans="2:22">
      <c r="B24" s="17">
        <v>19</v>
      </c>
      <c r="C24" s="17">
        <f>[6]ﾏｲｺ!$C20</f>
        <v>1</v>
      </c>
      <c r="D24" s="17">
        <f>[6]ﾏｲｺ!$D20</f>
        <v>0</v>
      </c>
      <c r="E24" s="17">
        <f>[6]ﾏｲｺ!$E20</f>
        <v>0</v>
      </c>
      <c r="F24" s="17">
        <f>[6]ﾏｲｺ!$F20</f>
        <v>0</v>
      </c>
      <c r="G24" s="17">
        <f>[6]ﾏｲｺ!$G20</f>
        <v>1</v>
      </c>
      <c r="H24" s="17">
        <f>[6]ﾏｲｺ!$H20</f>
        <v>0</v>
      </c>
      <c r="I24" s="17">
        <f>[6]ﾏｲｺ!$I20</f>
        <v>0</v>
      </c>
      <c r="J24" s="17">
        <f>[6]ﾏｲｺ!$J20</f>
        <v>0</v>
      </c>
      <c r="K24" s="17">
        <f>[6]ﾏｲｺ!$K20</f>
        <v>0</v>
      </c>
      <c r="L24" s="17">
        <f>[6]ﾏｲｺ!$L20</f>
        <v>0</v>
      </c>
      <c r="M24" s="17">
        <f>[6]ﾏｲｺ!$M20</f>
        <v>0</v>
      </c>
      <c r="N24" s="17">
        <f>[6]ﾏｲｺ!$N20</f>
        <v>0</v>
      </c>
      <c r="O24" s="17">
        <f>[6]ﾏｲｺ!$O20</f>
        <v>0</v>
      </c>
      <c r="P24" s="17">
        <f>[6]ﾏｲｺ!$P20</f>
        <v>0</v>
      </c>
      <c r="Q24" s="17">
        <f>[6]ﾏｲｺ!$Q20</f>
        <v>0</v>
      </c>
      <c r="R24" s="17">
        <f>[6]ﾏｲｺ!$R20</f>
        <v>0</v>
      </c>
      <c r="S24" s="17">
        <f>[6]ﾏｲｺ!$S20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[6]ﾏｲｺ!$C21</f>
        <v>1</v>
      </c>
      <c r="D25" s="17">
        <f>[6]ﾏｲｺ!$D21</f>
        <v>0</v>
      </c>
      <c r="E25" s="17">
        <f>[6]ﾏｲｺ!$E21</f>
        <v>0</v>
      </c>
      <c r="F25" s="17">
        <f>[6]ﾏｲｺ!$F21</f>
        <v>0</v>
      </c>
      <c r="G25" s="17">
        <f>[6]ﾏｲｺ!$G21</f>
        <v>0</v>
      </c>
      <c r="H25" s="17">
        <f>[6]ﾏｲｺ!$H21</f>
        <v>0</v>
      </c>
      <c r="I25" s="17">
        <f>[6]ﾏｲｺ!$I21</f>
        <v>0</v>
      </c>
      <c r="J25" s="17">
        <f>[6]ﾏｲｺ!$J21</f>
        <v>0</v>
      </c>
      <c r="K25" s="17">
        <f>[6]ﾏｲｺ!$K21</f>
        <v>0</v>
      </c>
      <c r="L25" s="17">
        <f>[6]ﾏｲｺ!$L21</f>
        <v>0</v>
      </c>
      <c r="M25" s="17">
        <f>[6]ﾏｲｺ!$M21</f>
        <v>0</v>
      </c>
      <c r="N25" s="17">
        <f>[6]ﾏｲｺ!$N21</f>
        <v>0</v>
      </c>
      <c r="O25" s="17">
        <f>[6]ﾏｲｺ!$O21</f>
        <v>0</v>
      </c>
      <c r="P25" s="17">
        <f>[6]ﾏｲｺ!$P21</f>
        <v>1</v>
      </c>
      <c r="Q25" s="17">
        <f>[6]ﾏｲｺ!$Q21</f>
        <v>0</v>
      </c>
      <c r="R25" s="17">
        <f>[6]ﾏｲｺ!$R21</f>
        <v>0</v>
      </c>
      <c r="S25" s="17">
        <f>[6]ﾏｲｺ!$S21</f>
        <v>0</v>
      </c>
      <c r="U25">
        <f t="shared" si="0"/>
        <v>1</v>
      </c>
      <c r="V25" t="b">
        <f t="shared" si="1"/>
        <v>1</v>
      </c>
    </row>
    <row r="26" spans="2:22">
      <c r="B26" s="17">
        <v>21</v>
      </c>
      <c r="C26" s="17">
        <f>[6]ﾏｲｺ!$C22</f>
        <v>0</v>
      </c>
      <c r="D26" s="17">
        <f>[6]ﾏｲｺ!$D22</f>
        <v>0</v>
      </c>
      <c r="E26" s="17">
        <f>[6]ﾏｲｺ!$E22</f>
        <v>0</v>
      </c>
      <c r="F26" s="17">
        <f>[6]ﾏｲｺ!$F22</f>
        <v>0</v>
      </c>
      <c r="G26" s="17">
        <f>[6]ﾏｲｺ!$G22</f>
        <v>0</v>
      </c>
      <c r="H26" s="17">
        <f>[6]ﾏｲｺ!$H22</f>
        <v>0</v>
      </c>
      <c r="I26" s="17">
        <f>[6]ﾏｲｺ!$I22</f>
        <v>0</v>
      </c>
      <c r="J26" s="17">
        <f>[6]ﾏｲｺ!$J22</f>
        <v>0</v>
      </c>
      <c r="K26" s="17">
        <f>[6]ﾏｲｺ!$K22</f>
        <v>0</v>
      </c>
      <c r="L26" s="17">
        <f>[6]ﾏｲｺ!$L22</f>
        <v>0</v>
      </c>
      <c r="M26" s="17">
        <f>[6]ﾏｲｺ!$M22</f>
        <v>0</v>
      </c>
      <c r="N26" s="17">
        <f>[6]ﾏｲｺ!$N22</f>
        <v>0</v>
      </c>
      <c r="O26" s="17">
        <f>[6]ﾏｲｺ!$O22</f>
        <v>0</v>
      </c>
      <c r="P26" s="17">
        <f>[6]ﾏｲｺ!$P22</f>
        <v>0</v>
      </c>
      <c r="Q26" s="17">
        <f>[6]ﾏｲｺ!$Q22</f>
        <v>0</v>
      </c>
      <c r="R26" s="17">
        <f>[6]ﾏｲｺ!$R22</f>
        <v>0</v>
      </c>
      <c r="S26" s="17">
        <f>[6]ﾏｲｺ!$S22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[6]ﾏｲｺ!$C23</f>
        <v>0</v>
      </c>
      <c r="D27" s="17">
        <f>[6]ﾏｲｺ!$D23</f>
        <v>0</v>
      </c>
      <c r="E27" s="17">
        <f>[6]ﾏｲｺ!$E23</f>
        <v>0</v>
      </c>
      <c r="F27" s="17">
        <f>[6]ﾏｲｺ!$F23</f>
        <v>0</v>
      </c>
      <c r="G27" s="17">
        <f>[6]ﾏｲｺ!$G23</f>
        <v>0</v>
      </c>
      <c r="H27" s="17">
        <f>[6]ﾏｲｺ!$H23</f>
        <v>0</v>
      </c>
      <c r="I27" s="17">
        <f>[6]ﾏｲｺ!$I23</f>
        <v>0</v>
      </c>
      <c r="J27" s="17">
        <f>[6]ﾏｲｺ!$J23</f>
        <v>0</v>
      </c>
      <c r="K27" s="17">
        <f>[6]ﾏｲｺ!$K23</f>
        <v>0</v>
      </c>
      <c r="L27" s="17">
        <f>[6]ﾏｲｺ!$L23</f>
        <v>0</v>
      </c>
      <c r="M27" s="17">
        <f>[6]ﾏｲｺ!$M23</f>
        <v>0</v>
      </c>
      <c r="N27" s="17">
        <f>[6]ﾏｲｺ!$N23</f>
        <v>0</v>
      </c>
      <c r="O27" s="17">
        <f>[6]ﾏｲｺ!$O23</f>
        <v>0</v>
      </c>
      <c r="P27" s="17">
        <f>[6]ﾏｲｺ!$P23</f>
        <v>0</v>
      </c>
      <c r="Q27" s="17">
        <f>[6]ﾏｲｺ!$Q23</f>
        <v>0</v>
      </c>
      <c r="R27" s="17">
        <f>[6]ﾏｲｺ!$R23</f>
        <v>0</v>
      </c>
      <c r="S27" s="17">
        <f>[6]ﾏｲｺ!$S23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[6]ﾏｲｺ!$C24</f>
        <v>0</v>
      </c>
      <c r="D28" s="17">
        <f>[6]ﾏｲｺ!$D24</f>
        <v>0</v>
      </c>
      <c r="E28" s="17">
        <f>[6]ﾏｲｺ!$E24</f>
        <v>0</v>
      </c>
      <c r="F28" s="17">
        <f>[6]ﾏｲｺ!$F24</f>
        <v>0</v>
      </c>
      <c r="G28" s="17">
        <f>[6]ﾏｲｺ!$G24</f>
        <v>0</v>
      </c>
      <c r="H28" s="17">
        <f>[6]ﾏｲｺ!$H24</f>
        <v>0</v>
      </c>
      <c r="I28" s="17">
        <f>[6]ﾏｲｺ!$I24</f>
        <v>0</v>
      </c>
      <c r="J28" s="17">
        <f>[6]ﾏｲｺ!$J24</f>
        <v>0</v>
      </c>
      <c r="K28" s="17">
        <f>[6]ﾏｲｺ!$K24</f>
        <v>0</v>
      </c>
      <c r="L28" s="17">
        <f>[6]ﾏｲｺ!$L24</f>
        <v>0</v>
      </c>
      <c r="M28" s="17">
        <f>[6]ﾏｲｺ!$M24</f>
        <v>0</v>
      </c>
      <c r="N28" s="17">
        <f>[6]ﾏｲｺ!$N24</f>
        <v>0</v>
      </c>
      <c r="O28" s="17">
        <f>[6]ﾏｲｺ!$O24</f>
        <v>0</v>
      </c>
      <c r="P28" s="17">
        <f>[6]ﾏｲｺ!$P24</f>
        <v>0</v>
      </c>
      <c r="Q28" s="17">
        <f>[6]ﾏｲｺ!$Q24</f>
        <v>0</v>
      </c>
      <c r="R28" s="17">
        <f>[6]ﾏｲｺ!$R24</f>
        <v>0</v>
      </c>
      <c r="S28" s="17">
        <f>[6]ﾏｲｺ!$S24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[6]ﾏｲｺ!$C25</f>
        <v>1</v>
      </c>
      <c r="D29" s="17">
        <f>[6]ﾏｲｺ!$D25</f>
        <v>1</v>
      </c>
      <c r="E29" s="17">
        <f>[6]ﾏｲｺ!$E25</f>
        <v>0</v>
      </c>
      <c r="F29" s="17">
        <f>[6]ﾏｲｺ!$F25</f>
        <v>0</v>
      </c>
      <c r="G29" s="17">
        <f>[6]ﾏｲｺ!$G25</f>
        <v>0</v>
      </c>
      <c r="H29" s="17">
        <f>[6]ﾏｲｺ!$H25</f>
        <v>0</v>
      </c>
      <c r="I29" s="17">
        <f>[6]ﾏｲｺ!$I25</f>
        <v>0</v>
      </c>
      <c r="J29" s="17">
        <f>[6]ﾏｲｺ!$J25</f>
        <v>0</v>
      </c>
      <c r="K29" s="17">
        <f>[6]ﾏｲｺ!$K25</f>
        <v>0</v>
      </c>
      <c r="L29" s="17">
        <f>[6]ﾏｲｺ!$L25</f>
        <v>0</v>
      </c>
      <c r="M29" s="17">
        <f>[6]ﾏｲｺ!$M25</f>
        <v>0</v>
      </c>
      <c r="N29" s="17">
        <f>[6]ﾏｲｺ!$N25</f>
        <v>0</v>
      </c>
      <c r="O29" s="17">
        <f>[6]ﾏｲｺ!$O25</f>
        <v>0</v>
      </c>
      <c r="P29" s="17">
        <f>[6]ﾏｲｺ!$P25</f>
        <v>0</v>
      </c>
      <c r="Q29" s="17">
        <f>[6]ﾏｲｺ!$Q25</f>
        <v>0</v>
      </c>
      <c r="R29" s="17">
        <f>[6]ﾏｲｺ!$R25</f>
        <v>0</v>
      </c>
      <c r="S29" s="17">
        <f>[6]ﾏｲｺ!$S25</f>
        <v>0</v>
      </c>
      <c r="U29">
        <f t="shared" si="0"/>
        <v>1</v>
      </c>
      <c r="V29" t="b">
        <f t="shared" si="1"/>
        <v>1</v>
      </c>
    </row>
    <row r="30" spans="2:22">
      <c r="B30" s="17">
        <v>25</v>
      </c>
      <c r="C30" s="17">
        <f>[6]ﾏｲｺ!$C26</f>
        <v>1</v>
      </c>
      <c r="D30" s="17">
        <f>[6]ﾏｲｺ!$D26</f>
        <v>0</v>
      </c>
      <c r="E30" s="17">
        <f>[6]ﾏｲｺ!$E26</f>
        <v>1</v>
      </c>
      <c r="F30" s="17">
        <f>[6]ﾏｲｺ!$F26</f>
        <v>0</v>
      </c>
      <c r="G30" s="17">
        <f>[6]ﾏｲｺ!$G26</f>
        <v>0</v>
      </c>
      <c r="H30" s="17">
        <f>[6]ﾏｲｺ!$H26</f>
        <v>0</v>
      </c>
      <c r="I30" s="17">
        <f>[6]ﾏｲｺ!$I26</f>
        <v>0</v>
      </c>
      <c r="J30" s="17">
        <f>[6]ﾏｲｺ!$J26</f>
        <v>0</v>
      </c>
      <c r="K30" s="17">
        <f>[6]ﾏｲｺ!$K26</f>
        <v>0</v>
      </c>
      <c r="L30" s="17">
        <f>[6]ﾏｲｺ!$L26</f>
        <v>0</v>
      </c>
      <c r="M30" s="17">
        <f>[6]ﾏｲｺ!$M26</f>
        <v>0</v>
      </c>
      <c r="N30" s="17">
        <f>[6]ﾏｲｺ!$N26</f>
        <v>0</v>
      </c>
      <c r="O30" s="17">
        <f>[6]ﾏｲｺ!$O26</f>
        <v>0</v>
      </c>
      <c r="P30" s="17">
        <f>[6]ﾏｲｺ!$P26</f>
        <v>0</v>
      </c>
      <c r="Q30" s="17">
        <f>[6]ﾏｲｺ!$Q26</f>
        <v>0</v>
      </c>
      <c r="R30" s="17">
        <f>[6]ﾏｲｺ!$R26</f>
        <v>0</v>
      </c>
      <c r="S30" s="17">
        <f>[6]ﾏｲｺ!$S26</f>
        <v>0</v>
      </c>
      <c r="U30">
        <f>SUM(D30:S30)</f>
        <v>1</v>
      </c>
      <c r="V30" t="b">
        <f>IF(AND(ISERROR(C30),ISERROR(U30)),"-",C30=U30)</f>
        <v>1</v>
      </c>
    </row>
    <row r="31" spans="2:22">
      <c r="B31" s="17">
        <v>26</v>
      </c>
      <c r="C31" s="17" t="e">
        <f>[6]ﾏｲｺ!$C27</f>
        <v>#N/A</v>
      </c>
      <c r="D31" s="17" t="e">
        <f>[6]ﾏｲｺ!$D27</f>
        <v>#N/A</v>
      </c>
      <c r="E31" s="17" t="e">
        <f>[6]ﾏｲｺ!$E27</f>
        <v>#N/A</v>
      </c>
      <c r="F31" s="17" t="e">
        <f>[6]ﾏｲｺ!$F27</f>
        <v>#N/A</v>
      </c>
      <c r="G31" s="17" t="e">
        <f>[6]ﾏｲｺ!$G27</f>
        <v>#N/A</v>
      </c>
      <c r="H31" s="17" t="e">
        <f>[6]ﾏｲｺ!$H27</f>
        <v>#N/A</v>
      </c>
      <c r="I31" s="17" t="e">
        <f>[6]ﾏｲｺ!$I27</f>
        <v>#N/A</v>
      </c>
      <c r="J31" s="17" t="e">
        <f>[6]ﾏｲｺ!$J27</f>
        <v>#N/A</v>
      </c>
      <c r="K31" s="17" t="e">
        <f>[6]ﾏｲｺ!$K27</f>
        <v>#N/A</v>
      </c>
      <c r="L31" s="17" t="e">
        <f>[6]ﾏｲｺ!$L27</f>
        <v>#N/A</v>
      </c>
      <c r="M31" s="17" t="e">
        <f>[6]ﾏｲｺ!$M27</f>
        <v>#N/A</v>
      </c>
      <c r="N31" s="17" t="e">
        <f>[6]ﾏｲｺ!$N27</f>
        <v>#N/A</v>
      </c>
      <c r="O31" s="17" t="e">
        <f>[6]ﾏｲｺ!$O27</f>
        <v>#N/A</v>
      </c>
      <c r="P31" s="17" t="e">
        <f>[6]ﾏｲｺ!$P27</f>
        <v>#N/A</v>
      </c>
      <c r="Q31" s="17" t="e">
        <f>[6]ﾏｲｺ!$Q27</f>
        <v>#N/A</v>
      </c>
      <c r="R31" s="17" t="e">
        <f>[6]ﾏｲｺ!$R27</f>
        <v>#N/A</v>
      </c>
      <c r="S31" s="17" t="e">
        <f>[6]ﾏｲｺ!$S27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[6]ﾏｲｺ!$C28</f>
        <v>#N/A</v>
      </c>
      <c r="D32" s="17" t="e">
        <f>[6]ﾏｲｺ!$D28</f>
        <v>#N/A</v>
      </c>
      <c r="E32" s="17" t="e">
        <f>[6]ﾏｲｺ!$E28</f>
        <v>#N/A</v>
      </c>
      <c r="F32" s="17" t="e">
        <f>[6]ﾏｲｺ!$F28</f>
        <v>#N/A</v>
      </c>
      <c r="G32" s="17" t="e">
        <f>[6]ﾏｲｺ!$G28</f>
        <v>#N/A</v>
      </c>
      <c r="H32" s="17" t="e">
        <f>[6]ﾏｲｺ!$H28</f>
        <v>#N/A</v>
      </c>
      <c r="I32" s="17" t="e">
        <f>[6]ﾏｲｺ!$I28</f>
        <v>#N/A</v>
      </c>
      <c r="J32" s="17" t="e">
        <f>[6]ﾏｲｺ!$J28</f>
        <v>#N/A</v>
      </c>
      <c r="K32" s="17" t="e">
        <f>[6]ﾏｲｺ!$K28</f>
        <v>#N/A</v>
      </c>
      <c r="L32" s="17" t="e">
        <f>[6]ﾏｲｺ!$L28</f>
        <v>#N/A</v>
      </c>
      <c r="M32" s="17" t="e">
        <f>[6]ﾏｲｺ!$M28</f>
        <v>#N/A</v>
      </c>
      <c r="N32" s="17" t="e">
        <f>[6]ﾏｲｺ!$N28</f>
        <v>#N/A</v>
      </c>
      <c r="O32" s="17" t="e">
        <f>[6]ﾏｲｺ!$O28</f>
        <v>#N/A</v>
      </c>
      <c r="P32" s="17" t="e">
        <f>[6]ﾏｲｺ!$P28</f>
        <v>#N/A</v>
      </c>
      <c r="Q32" s="17" t="e">
        <f>[6]ﾏｲｺ!$Q28</f>
        <v>#N/A</v>
      </c>
      <c r="R32" s="17" t="e">
        <f>[6]ﾏｲｺ!$R28</f>
        <v>#N/A</v>
      </c>
      <c r="S32" s="17" t="e">
        <f>[6]ﾏｲｺ!$S28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[6]ﾏｲｺ!$C29</f>
        <v>#N/A</v>
      </c>
      <c r="D33" s="17" t="e">
        <f>[6]ﾏｲｺ!$D29</f>
        <v>#N/A</v>
      </c>
      <c r="E33" s="17" t="e">
        <f>[6]ﾏｲｺ!$E29</f>
        <v>#N/A</v>
      </c>
      <c r="F33" s="17" t="e">
        <f>[6]ﾏｲｺ!$F29</f>
        <v>#N/A</v>
      </c>
      <c r="G33" s="17" t="e">
        <f>[6]ﾏｲｺ!$G29</f>
        <v>#N/A</v>
      </c>
      <c r="H33" s="17" t="e">
        <f>[6]ﾏｲｺ!$H29</f>
        <v>#N/A</v>
      </c>
      <c r="I33" s="17" t="e">
        <f>[6]ﾏｲｺ!$I29</f>
        <v>#N/A</v>
      </c>
      <c r="J33" s="17" t="e">
        <f>[6]ﾏｲｺ!$J29</f>
        <v>#N/A</v>
      </c>
      <c r="K33" s="17" t="e">
        <f>[6]ﾏｲｺ!$K29</f>
        <v>#N/A</v>
      </c>
      <c r="L33" s="17" t="e">
        <f>[6]ﾏｲｺ!$L29</f>
        <v>#N/A</v>
      </c>
      <c r="M33" s="17" t="e">
        <f>[6]ﾏｲｺ!$M29</f>
        <v>#N/A</v>
      </c>
      <c r="N33" s="17" t="e">
        <f>[6]ﾏｲｺ!$N29</f>
        <v>#N/A</v>
      </c>
      <c r="O33" s="17" t="e">
        <f>[6]ﾏｲｺ!$O29</f>
        <v>#N/A</v>
      </c>
      <c r="P33" s="17" t="e">
        <f>[6]ﾏｲｺ!$P29</f>
        <v>#N/A</v>
      </c>
      <c r="Q33" s="17" t="e">
        <f>[6]ﾏｲｺ!$Q29</f>
        <v>#N/A</v>
      </c>
      <c r="R33" s="17" t="e">
        <f>[6]ﾏｲｺ!$R29</f>
        <v>#N/A</v>
      </c>
      <c r="S33" s="17" t="e">
        <f>[6]ﾏｲｺ!$S29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[6]ﾏｲｺ!$C30</f>
        <v>#N/A</v>
      </c>
      <c r="D34" s="17" t="e">
        <f>[6]ﾏｲｺ!$D30</f>
        <v>#N/A</v>
      </c>
      <c r="E34" s="17" t="e">
        <f>[6]ﾏｲｺ!$E30</f>
        <v>#N/A</v>
      </c>
      <c r="F34" s="17" t="e">
        <f>[6]ﾏｲｺ!$F30</f>
        <v>#N/A</v>
      </c>
      <c r="G34" s="17" t="e">
        <f>[6]ﾏｲｺ!$G30</f>
        <v>#N/A</v>
      </c>
      <c r="H34" s="17" t="e">
        <f>[6]ﾏｲｺ!$H30</f>
        <v>#N/A</v>
      </c>
      <c r="I34" s="17" t="e">
        <f>[6]ﾏｲｺ!$I30</f>
        <v>#N/A</v>
      </c>
      <c r="J34" s="17" t="e">
        <f>[6]ﾏｲｺ!$J30</f>
        <v>#N/A</v>
      </c>
      <c r="K34" s="17" t="e">
        <f>[6]ﾏｲｺ!$K30</f>
        <v>#N/A</v>
      </c>
      <c r="L34" s="17" t="e">
        <f>[6]ﾏｲｺ!$L30</f>
        <v>#N/A</v>
      </c>
      <c r="M34" s="17" t="e">
        <f>[6]ﾏｲｺ!$M30</f>
        <v>#N/A</v>
      </c>
      <c r="N34" s="17" t="e">
        <f>[6]ﾏｲｺ!$N30</f>
        <v>#N/A</v>
      </c>
      <c r="O34" s="17" t="e">
        <f>[6]ﾏｲｺ!$O30</f>
        <v>#N/A</v>
      </c>
      <c r="P34" s="17" t="e">
        <f>[6]ﾏｲｺ!$P30</f>
        <v>#N/A</v>
      </c>
      <c r="Q34" s="17" t="e">
        <f>[6]ﾏｲｺ!$Q30</f>
        <v>#N/A</v>
      </c>
      <c r="R34" s="17" t="e">
        <f>[6]ﾏｲｺ!$R30</f>
        <v>#N/A</v>
      </c>
      <c r="S34" s="17" t="e">
        <f>[6]ﾏｲｺ!$S30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[6]ﾏｲｺ!$C31</f>
        <v>#N/A</v>
      </c>
      <c r="D35" s="17" t="e">
        <f>[6]ﾏｲｺ!$D31</f>
        <v>#N/A</v>
      </c>
      <c r="E35" s="17" t="e">
        <f>[6]ﾏｲｺ!$E31</f>
        <v>#N/A</v>
      </c>
      <c r="F35" s="17" t="e">
        <f>[6]ﾏｲｺ!$F31</f>
        <v>#N/A</v>
      </c>
      <c r="G35" s="17" t="e">
        <f>[6]ﾏｲｺ!$G31</f>
        <v>#N/A</v>
      </c>
      <c r="H35" s="17" t="e">
        <f>[6]ﾏｲｺ!$H31</f>
        <v>#N/A</v>
      </c>
      <c r="I35" s="17" t="e">
        <f>[6]ﾏｲｺ!$I31</f>
        <v>#N/A</v>
      </c>
      <c r="J35" s="17" t="e">
        <f>[6]ﾏｲｺ!$J31</f>
        <v>#N/A</v>
      </c>
      <c r="K35" s="17" t="e">
        <f>[6]ﾏｲｺ!$K31</f>
        <v>#N/A</v>
      </c>
      <c r="L35" s="17" t="e">
        <f>[6]ﾏｲｺ!$L31</f>
        <v>#N/A</v>
      </c>
      <c r="M35" s="17" t="e">
        <f>[6]ﾏｲｺ!$M31</f>
        <v>#N/A</v>
      </c>
      <c r="N35" s="17" t="e">
        <f>[6]ﾏｲｺ!$N31</f>
        <v>#N/A</v>
      </c>
      <c r="O35" s="17" t="e">
        <f>[6]ﾏｲｺ!$O31</f>
        <v>#N/A</v>
      </c>
      <c r="P35" s="17" t="e">
        <f>[6]ﾏｲｺ!$P31</f>
        <v>#N/A</v>
      </c>
      <c r="Q35" s="17" t="e">
        <f>[6]ﾏｲｺ!$Q31</f>
        <v>#N/A</v>
      </c>
      <c r="R35" s="17" t="e">
        <f>[6]ﾏｲｺ!$R31</f>
        <v>#N/A</v>
      </c>
      <c r="S35" s="17" t="e">
        <f>[6]ﾏｲｺ!$S31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[6]ﾏｲｺ!$C32</f>
        <v>#N/A</v>
      </c>
      <c r="D36" s="17" t="e">
        <f>[6]ﾏｲｺ!$D32</f>
        <v>#N/A</v>
      </c>
      <c r="E36" s="17" t="e">
        <f>[6]ﾏｲｺ!$E32</f>
        <v>#N/A</v>
      </c>
      <c r="F36" s="17" t="e">
        <f>[6]ﾏｲｺ!$F32</f>
        <v>#N/A</v>
      </c>
      <c r="G36" s="17" t="e">
        <f>[6]ﾏｲｺ!$G32</f>
        <v>#N/A</v>
      </c>
      <c r="H36" s="17" t="e">
        <f>[6]ﾏｲｺ!$H32</f>
        <v>#N/A</v>
      </c>
      <c r="I36" s="17" t="e">
        <f>[6]ﾏｲｺ!$I32</f>
        <v>#N/A</v>
      </c>
      <c r="J36" s="17" t="e">
        <f>[6]ﾏｲｺ!$J32</f>
        <v>#N/A</v>
      </c>
      <c r="K36" s="17" t="e">
        <f>[6]ﾏｲｺ!$K32</f>
        <v>#N/A</v>
      </c>
      <c r="L36" s="17" t="e">
        <f>[6]ﾏｲｺ!$L32</f>
        <v>#N/A</v>
      </c>
      <c r="M36" s="17" t="e">
        <f>[6]ﾏｲｺ!$M32</f>
        <v>#N/A</v>
      </c>
      <c r="N36" s="17" t="e">
        <f>[6]ﾏｲｺ!$N32</f>
        <v>#N/A</v>
      </c>
      <c r="O36" s="17" t="e">
        <f>[6]ﾏｲｺ!$O32</f>
        <v>#N/A</v>
      </c>
      <c r="P36" s="17" t="e">
        <f>[6]ﾏｲｺ!$P32</f>
        <v>#N/A</v>
      </c>
      <c r="Q36" s="17" t="e">
        <f>[6]ﾏｲｺ!$Q32</f>
        <v>#N/A</v>
      </c>
      <c r="R36" s="17" t="e">
        <f>[6]ﾏｲｺ!$R32</f>
        <v>#N/A</v>
      </c>
      <c r="S36" s="17" t="e">
        <f>[6]ﾏｲｺ!$S32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[6]ﾏｲｺ!$C33</f>
        <v>#N/A</v>
      </c>
      <c r="D37" s="17" t="e">
        <f>[6]ﾏｲｺ!$D33</f>
        <v>#N/A</v>
      </c>
      <c r="E37" s="17" t="e">
        <f>[6]ﾏｲｺ!$E33</f>
        <v>#N/A</v>
      </c>
      <c r="F37" s="17" t="e">
        <f>[6]ﾏｲｺ!$F33</f>
        <v>#N/A</v>
      </c>
      <c r="G37" s="17" t="e">
        <f>[6]ﾏｲｺ!$G33</f>
        <v>#N/A</v>
      </c>
      <c r="H37" s="17" t="e">
        <f>[6]ﾏｲｺ!$H33</f>
        <v>#N/A</v>
      </c>
      <c r="I37" s="17" t="e">
        <f>[6]ﾏｲｺ!$I33</f>
        <v>#N/A</v>
      </c>
      <c r="J37" s="17" t="e">
        <f>[6]ﾏｲｺ!$J33</f>
        <v>#N/A</v>
      </c>
      <c r="K37" s="17" t="e">
        <f>[6]ﾏｲｺ!$K33</f>
        <v>#N/A</v>
      </c>
      <c r="L37" s="17" t="e">
        <f>[6]ﾏｲｺ!$L33</f>
        <v>#N/A</v>
      </c>
      <c r="M37" s="17" t="e">
        <f>[6]ﾏｲｺ!$M33</f>
        <v>#N/A</v>
      </c>
      <c r="N37" s="17" t="e">
        <f>[6]ﾏｲｺ!$N33</f>
        <v>#N/A</v>
      </c>
      <c r="O37" s="17" t="e">
        <f>[6]ﾏｲｺ!$O33</f>
        <v>#N/A</v>
      </c>
      <c r="P37" s="17" t="e">
        <f>[6]ﾏｲｺ!$P33</f>
        <v>#N/A</v>
      </c>
      <c r="Q37" s="17" t="e">
        <f>[6]ﾏｲｺ!$Q33</f>
        <v>#N/A</v>
      </c>
      <c r="R37" s="17" t="e">
        <f>[6]ﾏｲｺ!$R33</f>
        <v>#N/A</v>
      </c>
      <c r="S37" s="17" t="e">
        <f>[6]ﾏｲｺ!$S33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[6]ﾏｲｺ!$C34</f>
        <v>#N/A</v>
      </c>
      <c r="D38" s="17" t="e">
        <f>[6]ﾏｲｺ!$D34</f>
        <v>#N/A</v>
      </c>
      <c r="E38" s="17" t="e">
        <f>[6]ﾏｲｺ!$E34</f>
        <v>#N/A</v>
      </c>
      <c r="F38" s="17" t="e">
        <f>[6]ﾏｲｺ!$F34</f>
        <v>#N/A</v>
      </c>
      <c r="G38" s="17" t="e">
        <f>[6]ﾏｲｺ!$G34</f>
        <v>#N/A</v>
      </c>
      <c r="H38" s="17" t="e">
        <f>[6]ﾏｲｺ!$H34</f>
        <v>#N/A</v>
      </c>
      <c r="I38" s="17" t="e">
        <f>[6]ﾏｲｺ!$I34</f>
        <v>#N/A</v>
      </c>
      <c r="J38" s="17" t="e">
        <f>[6]ﾏｲｺ!$J34</f>
        <v>#N/A</v>
      </c>
      <c r="K38" s="17" t="e">
        <f>[6]ﾏｲｺ!$K34</f>
        <v>#N/A</v>
      </c>
      <c r="L38" s="17" t="e">
        <f>[6]ﾏｲｺ!$L34</f>
        <v>#N/A</v>
      </c>
      <c r="M38" s="17" t="e">
        <f>[6]ﾏｲｺ!$M34</f>
        <v>#N/A</v>
      </c>
      <c r="N38" s="17" t="e">
        <f>[6]ﾏｲｺ!$N34</f>
        <v>#N/A</v>
      </c>
      <c r="O38" s="17" t="e">
        <f>[6]ﾏｲｺ!$O34</f>
        <v>#N/A</v>
      </c>
      <c r="P38" s="17" t="e">
        <f>[6]ﾏｲｺ!$P34</f>
        <v>#N/A</v>
      </c>
      <c r="Q38" s="17" t="e">
        <f>[6]ﾏｲｺ!$Q34</f>
        <v>#N/A</v>
      </c>
      <c r="R38" s="17" t="e">
        <f>[6]ﾏｲｺ!$R34</f>
        <v>#N/A</v>
      </c>
      <c r="S38" s="17" t="e">
        <f>[6]ﾏｲｺ!$S34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[6]ﾏｲｺ!$C35</f>
        <v>#N/A</v>
      </c>
      <c r="D39" s="17" t="e">
        <f>[6]ﾏｲｺ!$D35</f>
        <v>#N/A</v>
      </c>
      <c r="E39" s="17" t="e">
        <f>[6]ﾏｲｺ!$E35</f>
        <v>#N/A</v>
      </c>
      <c r="F39" s="17" t="e">
        <f>[6]ﾏｲｺ!$F35</f>
        <v>#N/A</v>
      </c>
      <c r="G39" s="17" t="e">
        <f>[6]ﾏｲｺ!$G35</f>
        <v>#N/A</v>
      </c>
      <c r="H39" s="17" t="e">
        <f>[6]ﾏｲｺ!$H35</f>
        <v>#N/A</v>
      </c>
      <c r="I39" s="17" t="e">
        <f>[6]ﾏｲｺ!$I35</f>
        <v>#N/A</v>
      </c>
      <c r="J39" s="17" t="e">
        <f>[6]ﾏｲｺ!$J35</f>
        <v>#N/A</v>
      </c>
      <c r="K39" s="17" t="e">
        <f>[6]ﾏｲｺ!$K35</f>
        <v>#N/A</v>
      </c>
      <c r="L39" s="17" t="e">
        <f>[6]ﾏｲｺ!$L35</f>
        <v>#N/A</v>
      </c>
      <c r="M39" s="17" t="e">
        <f>[6]ﾏｲｺ!$M35</f>
        <v>#N/A</v>
      </c>
      <c r="N39" s="17" t="e">
        <f>[6]ﾏｲｺ!$N35</f>
        <v>#N/A</v>
      </c>
      <c r="O39" s="17" t="e">
        <f>[6]ﾏｲｺ!$O35</f>
        <v>#N/A</v>
      </c>
      <c r="P39" s="17" t="e">
        <f>[6]ﾏｲｺ!$P35</f>
        <v>#N/A</v>
      </c>
      <c r="Q39" s="17" t="e">
        <f>[6]ﾏｲｺ!$Q35</f>
        <v>#N/A</v>
      </c>
      <c r="R39" s="17" t="e">
        <f>[6]ﾏｲｺ!$R35</f>
        <v>#N/A</v>
      </c>
      <c r="S39" s="17" t="e">
        <f>[6]ﾏｲｺ!$S35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[6]ﾏｲｺ!$C36</f>
        <v>#N/A</v>
      </c>
      <c r="D40" s="17" t="e">
        <f>[6]ﾏｲｺ!$D36</f>
        <v>#N/A</v>
      </c>
      <c r="E40" s="17" t="e">
        <f>[6]ﾏｲｺ!$E36</f>
        <v>#N/A</v>
      </c>
      <c r="F40" s="17" t="e">
        <f>[6]ﾏｲｺ!$F36</f>
        <v>#N/A</v>
      </c>
      <c r="G40" s="17" t="e">
        <f>[6]ﾏｲｺ!$G36</f>
        <v>#N/A</v>
      </c>
      <c r="H40" s="17" t="e">
        <f>[6]ﾏｲｺ!$H36</f>
        <v>#N/A</v>
      </c>
      <c r="I40" s="17" t="e">
        <f>[6]ﾏｲｺ!$I36</f>
        <v>#N/A</v>
      </c>
      <c r="J40" s="17" t="e">
        <f>[6]ﾏｲｺ!$J36</f>
        <v>#N/A</v>
      </c>
      <c r="K40" s="17" t="e">
        <f>[6]ﾏｲｺ!$K36</f>
        <v>#N/A</v>
      </c>
      <c r="L40" s="17" t="e">
        <f>[6]ﾏｲｺ!$L36</f>
        <v>#N/A</v>
      </c>
      <c r="M40" s="17" t="e">
        <f>[6]ﾏｲｺ!$M36</f>
        <v>#N/A</v>
      </c>
      <c r="N40" s="17" t="e">
        <f>[6]ﾏｲｺ!$N36</f>
        <v>#N/A</v>
      </c>
      <c r="O40" s="17" t="e">
        <f>[6]ﾏｲｺ!$O36</f>
        <v>#N/A</v>
      </c>
      <c r="P40" s="17" t="e">
        <f>[6]ﾏｲｺ!$P36</f>
        <v>#N/A</v>
      </c>
      <c r="Q40" s="17" t="e">
        <f>[6]ﾏｲｺ!$Q36</f>
        <v>#N/A</v>
      </c>
      <c r="R40" s="17" t="e">
        <f>[6]ﾏｲｺ!$R36</f>
        <v>#N/A</v>
      </c>
      <c r="S40" s="17" t="e">
        <f>[6]ﾏｲｺ!$S36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[6]ﾏｲｺ!$C37</f>
        <v>#N/A</v>
      </c>
      <c r="D41" s="17" t="e">
        <f>[6]ﾏｲｺ!$D37</f>
        <v>#N/A</v>
      </c>
      <c r="E41" s="17" t="e">
        <f>[6]ﾏｲｺ!$E37</f>
        <v>#N/A</v>
      </c>
      <c r="F41" s="17" t="e">
        <f>[6]ﾏｲｺ!$F37</f>
        <v>#N/A</v>
      </c>
      <c r="G41" s="17" t="e">
        <f>[6]ﾏｲｺ!$G37</f>
        <v>#N/A</v>
      </c>
      <c r="H41" s="17" t="e">
        <f>[6]ﾏｲｺ!$H37</f>
        <v>#N/A</v>
      </c>
      <c r="I41" s="17" t="e">
        <f>[6]ﾏｲｺ!$I37</f>
        <v>#N/A</v>
      </c>
      <c r="J41" s="17" t="e">
        <f>[6]ﾏｲｺ!$J37</f>
        <v>#N/A</v>
      </c>
      <c r="K41" s="17" t="e">
        <f>[6]ﾏｲｺ!$K37</f>
        <v>#N/A</v>
      </c>
      <c r="L41" s="17" t="e">
        <f>[6]ﾏｲｺ!$L37</f>
        <v>#N/A</v>
      </c>
      <c r="M41" s="17" t="e">
        <f>[6]ﾏｲｺ!$M37</f>
        <v>#N/A</v>
      </c>
      <c r="N41" s="17" t="e">
        <f>[6]ﾏｲｺ!$N37</f>
        <v>#N/A</v>
      </c>
      <c r="O41" s="17" t="e">
        <f>[6]ﾏｲｺ!$O37</f>
        <v>#N/A</v>
      </c>
      <c r="P41" s="17" t="e">
        <f>[6]ﾏｲｺ!$P37</f>
        <v>#N/A</v>
      </c>
      <c r="Q41" s="17" t="e">
        <f>[6]ﾏｲｺ!$Q37</f>
        <v>#N/A</v>
      </c>
      <c r="R41" s="17" t="e">
        <f>[6]ﾏｲｺ!$R37</f>
        <v>#N/A</v>
      </c>
      <c r="S41" s="17" t="e">
        <f>[6]ﾏｲｺ!$S37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[6]ﾏｲｺ!$C38</f>
        <v>#N/A</v>
      </c>
      <c r="D42" s="17" t="e">
        <f>[6]ﾏｲｺ!$D38</f>
        <v>#N/A</v>
      </c>
      <c r="E42" s="17" t="e">
        <f>[6]ﾏｲｺ!$E38</f>
        <v>#N/A</v>
      </c>
      <c r="F42" s="17" t="e">
        <f>[6]ﾏｲｺ!$F38</f>
        <v>#N/A</v>
      </c>
      <c r="G42" s="17" t="e">
        <f>[6]ﾏｲｺ!$G38</f>
        <v>#N/A</v>
      </c>
      <c r="H42" s="17" t="e">
        <f>[6]ﾏｲｺ!$H38</f>
        <v>#N/A</v>
      </c>
      <c r="I42" s="17" t="e">
        <f>[6]ﾏｲｺ!$I38</f>
        <v>#N/A</v>
      </c>
      <c r="J42" s="17" t="e">
        <f>[6]ﾏｲｺ!$J38</f>
        <v>#N/A</v>
      </c>
      <c r="K42" s="17" t="e">
        <f>[6]ﾏｲｺ!$K38</f>
        <v>#N/A</v>
      </c>
      <c r="L42" s="17" t="e">
        <f>[6]ﾏｲｺ!$L38</f>
        <v>#N/A</v>
      </c>
      <c r="M42" s="17" t="e">
        <f>[6]ﾏｲｺ!$M38</f>
        <v>#N/A</v>
      </c>
      <c r="N42" s="17" t="e">
        <f>[6]ﾏｲｺ!$N38</f>
        <v>#N/A</v>
      </c>
      <c r="O42" s="17" t="e">
        <f>[6]ﾏｲｺ!$O38</f>
        <v>#N/A</v>
      </c>
      <c r="P42" s="17" t="e">
        <f>[6]ﾏｲｺ!$P38</f>
        <v>#N/A</v>
      </c>
      <c r="Q42" s="17" t="e">
        <f>[6]ﾏｲｺ!$Q38</f>
        <v>#N/A</v>
      </c>
      <c r="R42" s="17" t="e">
        <f>[6]ﾏｲｺ!$R38</f>
        <v>#N/A</v>
      </c>
      <c r="S42" s="17" t="e">
        <f>[6]ﾏｲｺ!$S38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[6]ﾏｲｺ!$C39</f>
        <v>#N/A</v>
      </c>
      <c r="D43" s="17" t="e">
        <f>[6]ﾏｲｺ!$D39</f>
        <v>#N/A</v>
      </c>
      <c r="E43" s="17" t="e">
        <f>[6]ﾏｲｺ!$E39</f>
        <v>#N/A</v>
      </c>
      <c r="F43" s="17" t="e">
        <f>[6]ﾏｲｺ!$F39</f>
        <v>#N/A</v>
      </c>
      <c r="G43" s="17" t="e">
        <f>[6]ﾏｲｺ!$G39</f>
        <v>#N/A</v>
      </c>
      <c r="H43" s="17" t="e">
        <f>[6]ﾏｲｺ!$H39</f>
        <v>#N/A</v>
      </c>
      <c r="I43" s="17" t="e">
        <f>[6]ﾏｲｺ!$I39</f>
        <v>#N/A</v>
      </c>
      <c r="J43" s="17" t="e">
        <f>[6]ﾏｲｺ!$J39</f>
        <v>#N/A</v>
      </c>
      <c r="K43" s="17" t="e">
        <f>[6]ﾏｲｺ!$K39</f>
        <v>#N/A</v>
      </c>
      <c r="L43" s="17" t="e">
        <f>[6]ﾏｲｺ!$L39</f>
        <v>#N/A</v>
      </c>
      <c r="M43" s="17" t="e">
        <f>[6]ﾏｲｺ!$M39</f>
        <v>#N/A</v>
      </c>
      <c r="N43" s="17" t="e">
        <f>[6]ﾏｲｺ!$N39</f>
        <v>#N/A</v>
      </c>
      <c r="O43" s="17" t="e">
        <f>[6]ﾏｲｺ!$O39</f>
        <v>#N/A</v>
      </c>
      <c r="P43" s="17" t="e">
        <f>[6]ﾏｲｺ!$P39</f>
        <v>#N/A</v>
      </c>
      <c r="Q43" s="17" t="e">
        <f>[6]ﾏｲｺ!$Q39</f>
        <v>#N/A</v>
      </c>
      <c r="R43" s="17" t="e">
        <f>[6]ﾏｲｺ!$R39</f>
        <v>#N/A</v>
      </c>
      <c r="S43" s="17" t="e">
        <f>[6]ﾏｲｺ!$S39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[6]ﾏｲｺ!$C40</f>
        <v>#N/A</v>
      </c>
      <c r="D44" s="17" t="e">
        <f>[6]ﾏｲｺ!$D40</f>
        <v>#N/A</v>
      </c>
      <c r="E44" s="17" t="e">
        <f>[6]ﾏｲｺ!$E40</f>
        <v>#N/A</v>
      </c>
      <c r="F44" s="17" t="e">
        <f>[6]ﾏｲｺ!$F40</f>
        <v>#N/A</v>
      </c>
      <c r="G44" s="17" t="e">
        <f>[6]ﾏｲｺ!$G40</f>
        <v>#N/A</v>
      </c>
      <c r="H44" s="17" t="e">
        <f>[6]ﾏｲｺ!$H40</f>
        <v>#N/A</v>
      </c>
      <c r="I44" s="17" t="e">
        <f>[6]ﾏｲｺ!$I40</f>
        <v>#N/A</v>
      </c>
      <c r="J44" s="17" t="e">
        <f>[6]ﾏｲｺ!$J40</f>
        <v>#N/A</v>
      </c>
      <c r="K44" s="17" t="e">
        <f>[6]ﾏｲｺ!$K40</f>
        <v>#N/A</v>
      </c>
      <c r="L44" s="17" t="e">
        <f>[6]ﾏｲｺ!$L40</f>
        <v>#N/A</v>
      </c>
      <c r="M44" s="17" t="e">
        <f>[6]ﾏｲｺ!$M40</f>
        <v>#N/A</v>
      </c>
      <c r="N44" s="17" t="e">
        <f>[6]ﾏｲｺ!$N40</f>
        <v>#N/A</v>
      </c>
      <c r="O44" s="17" t="e">
        <f>[6]ﾏｲｺ!$O40</f>
        <v>#N/A</v>
      </c>
      <c r="P44" s="17" t="e">
        <f>[6]ﾏｲｺ!$P40</f>
        <v>#N/A</v>
      </c>
      <c r="Q44" s="17" t="e">
        <f>[6]ﾏｲｺ!$Q40</f>
        <v>#N/A</v>
      </c>
      <c r="R44" s="17" t="e">
        <f>[6]ﾏｲｺ!$R40</f>
        <v>#N/A</v>
      </c>
      <c r="S44" s="17" t="e">
        <f>[6]ﾏｲｺ!$S40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[6]ﾏｲｺ!$C41</f>
        <v>#N/A</v>
      </c>
      <c r="D45" s="17" t="e">
        <f>[6]ﾏｲｺ!$D41</f>
        <v>#N/A</v>
      </c>
      <c r="E45" s="17" t="e">
        <f>[6]ﾏｲｺ!$E41</f>
        <v>#N/A</v>
      </c>
      <c r="F45" s="17" t="e">
        <f>[6]ﾏｲｺ!$F41</f>
        <v>#N/A</v>
      </c>
      <c r="G45" s="17" t="e">
        <f>[6]ﾏｲｺ!$G41</f>
        <v>#N/A</v>
      </c>
      <c r="H45" s="17" t="e">
        <f>[6]ﾏｲｺ!$H41</f>
        <v>#N/A</v>
      </c>
      <c r="I45" s="17" t="e">
        <f>[6]ﾏｲｺ!$I41</f>
        <v>#N/A</v>
      </c>
      <c r="J45" s="17" t="e">
        <f>[6]ﾏｲｺ!$J41</f>
        <v>#N/A</v>
      </c>
      <c r="K45" s="17" t="e">
        <f>[6]ﾏｲｺ!$K41</f>
        <v>#N/A</v>
      </c>
      <c r="L45" s="17" t="e">
        <f>[6]ﾏｲｺ!$L41</f>
        <v>#N/A</v>
      </c>
      <c r="M45" s="17" t="e">
        <f>[6]ﾏｲｺ!$M41</f>
        <v>#N/A</v>
      </c>
      <c r="N45" s="17" t="e">
        <f>[6]ﾏｲｺ!$N41</f>
        <v>#N/A</v>
      </c>
      <c r="O45" s="17" t="e">
        <f>[6]ﾏｲｺ!$O41</f>
        <v>#N/A</v>
      </c>
      <c r="P45" s="17" t="e">
        <f>[6]ﾏｲｺ!$P41</f>
        <v>#N/A</v>
      </c>
      <c r="Q45" s="17" t="e">
        <f>[6]ﾏｲｺ!$Q41</f>
        <v>#N/A</v>
      </c>
      <c r="R45" s="17" t="e">
        <f>[6]ﾏｲｺ!$R41</f>
        <v>#N/A</v>
      </c>
      <c r="S45" s="17" t="e">
        <f>[6]ﾏｲｺ!$S41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[6]ﾏｲｺ!$C42</f>
        <v>#N/A</v>
      </c>
      <c r="D46" s="17" t="e">
        <f>[6]ﾏｲｺ!$D42</f>
        <v>#N/A</v>
      </c>
      <c r="E46" s="17" t="e">
        <f>[6]ﾏｲｺ!$E42</f>
        <v>#N/A</v>
      </c>
      <c r="F46" s="17" t="e">
        <f>[6]ﾏｲｺ!$F42</f>
        <v>#N/A</v>
      </c>
      <c r="G46" s="17" t="e">
        <f>[6]ﾏｲｺ!$G42</f>
        <v>#N/A</v>
      </c>
      <c r="H46" s="17" t="e">
        <f>[6]ﾏｲｺ!$H42</f>
        <v>#N/A</v>
      </c>
      <c r="I46" s="17" t="e">
        <f>[6]ﾏｲｺ!$I42</f>
        <v>#N/A</v>
      </c>
      <c r="J46" s="17" t="e">
        <f>[6]ﾏｲｺ!$J42</f>
        <v>#N/A</v>
      </c>
      <c r="K46" s="17" t="e">
        <f>[6]ﾏｲｺ!$K42</f>
        <v>#N/A</v>
      </c>
      <c r="L46" s="17" t="e">
        <f>[6]ﾏｲｺ!$L42</f>
        <v>#N/A</v>
      </c>
      <c r="M46" s="17" t="e">
        <f>[6]ﾏｲｺ!$M42</f>
        <v>#N/A</v>
      </c>
      <c r="N46" s="17" t="e">
        <f>[6]ﾏｲｺ!$N42</f>
        <v>#N/A</v>
      </c>
      <c r="O46" s="17" t="e">
        <f>[6]ﾏｲｺ!$O42</f>
        <v>#N/A</v>
      </c>
      <c r="P46" s="17" t="e">
        <f>[6]ﾏｲｺ!$P42</f>
        <v>#N/A</v>
      </c>
      <c r="Q46" s="17" t="e">
        <f>[6]ﾏｲｺ!$Q42</f>
        <v>#N/A</v>
      </c>
      <c r="R46" s="17" t="e">
        <f>[6]ﾏｲｺ!$R42</f>
        <v>#N/A</v>
      </c>
      <c r="S46" s="17" t="e">
        <f>[6]ﾏｲｺ!$S42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[6]ﾏｲｺ!$C43</f>
        <v>#N/A</v>
      </c>
      <c r="D47" s="17" t="e">
        <f>[6]ﾏｲｺ!$D43</f>
        <v>#N/A</v>
      </c>
      <c r="E47" s="17" t="e">
        <f>[6]ﾏｲｺ!$E43</f>
        <v>#N/A</v>
      </c>
      <c r="F47" s="17" t="e">
        <f>[6]ﾏｲｺ!$F43</f>
        <v>#N/A</v>
      </c>
      <c r="G47" s="17" t="e">
        <f>[6]ﾏｲｺ!$G43</f>
        <v>#N/A</v>
      </c>
      <c r="H47" s="17" t="e">
        <f>[6]ﾏｲｺ!$H43</f>
        <v>#N/A</v>
      </c>
      <c r="I47" s="17" t="e">
        <f>[6]ﾏｲｺ!$I43</f>
        <v>#N/A</v>
      </c>
      <c r="J47" s="17" t="e">
        <f>[6]ﾏｲｺ!$J43</f>
        <v>#N/A</v>
      </c>
      <c r="K47" s="17" t="e">
        <f>[6]ﾏｲｺ!$K43</f>
        <v>#N/A</v>
      </c>
      <c r="L47" s="17" t="e">
        <f>[6]ﾏｲｺ!$L43</f>
        <v>#N/A</v>
      </c>
      <c r="M47" s="17" t="e">
        <f>[6]ﾏｲｺ!$M43</f>
        <v>#N/A</v>
      </c>
      <c r="N47" s="17" t="e">
        <f>[6]ﾏｲｺ!$N43</f>
        <v>#N/A</v>
      </c>
      <c r="O47" s="17" t="e">
        <f>[6]ﾏｲｺ!$O43</f>
        <v>#N/A</v>
      </c>
      <c r="P47" s="17" t="e">
        <f>[6]ﾏｲｺ!$P43</f>
        <v>#N/A</v>
      </c>
      <c r="Q47" s="17" t="e">
        <f>[6]ﾏｲｺ!$Q43</f>
        <v>#N/A</v>
      </c>
      <c r="R47" s="17" t="e">
        <f>[6]ﾏｲｺ!$R43</f>
        <v>#N/A</v>
      </c>
      <c r="S47" s="17" t="e">
        <f>[6]ﾏｲｺ!$S43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[6]ﾏｲｺ!$C44</f>
        <v>#N/A</v>
      </c>
      <c r="D48" s="17" t="e">
        <f>[6]ﾏｲｺ!$D44</f>
        <v>#N/A</v>
      </c>
      <c r="E48" s="17" t="e">
        <f>[6]ﾏｲｺ!$E44</f>
        <v>#N/A</v>
      </c>
      <c r="F48" s="17" t="e">
        <f>[6]ﾏｲｺ!$F44</f>
        <v>#N/A</v>
      </c>
      <c r="G48" s="17" t="e">
        <f>[6]ﾏｲｺ!$G44</f>
        <v>#N/A</v>
      </c>
      <c r="H48" s="17" t="e">
        <f>[6]ﾏｲｺ!$H44</f>
        <v>#N/A</v>
      </c>
      <c r="I48" s="17" t="e">
        <f>[6]ﾏｲｺ!$I44</f>
        <v>#N/A</v>
      </c>
      <c r="J48" s="17" t="e">
        <f>[6]ﾏｲｺ!$J44</f>
        <v>#N/A</v>
      </c>
      <c r="K48" s="17" t="e">
        <f>[6]ﾏｲｺ!$K44</f>
        <v>#N/A</v>
      </c>
      <c r="L48" s="17" t="e">
        <f>[6]ﾏｲｺ!$L44</f>
        <v>#N/A</v>
      </c>
      <c r="M48" s="17" t="e">
        <f>[6]ﾏｲｺ!$M44</f>
        <v>#N/A</v>
      </c>
      <c r="N48" s="17" t="e">
        <f>[6]ﾏｲｺ!$N44</f>
        <v>#N/A</v>
      </c>
      <c r="O48" s="17" t="e">
        <f>[6]ﾏｲｺ!$O44</f>
        <v>#N/A</v>
      </c>
      <c r="P48" s="17" t="e">
        <f>[6]ﾏｲｺ!$P44</f>
        <v>#N/A</v>
      </c>
      <c r="Q48" s="17" t="e">
        <f>[6]ﾏｲｺ!$Q44</f>
        <v>#N/A</v>
      </c>
      <c r="R48" s="17" t="e">
        <f>[6]ﾏｲｺ!$R44</f>
        <v>#N/A</v>
      </c>
      <c r="S48" s="17" t="e">
        <f>[6]ﾏｲｺ!$S44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[6]ﾏｲｺ!$C45</f>
        <v>#N/A</v>
      </c>
      <c r="D49" s="17" t="e">
        <f>[6]ﾏｲｺ!$D45</f>
        <v>#N/A</v>
      </c>
      <c r="E49" s="17" t="e">
        <f>[6]ﾏｲｺ!$E45</f>
        <v>#N/A</v>
      </c>
      <c r="F49" s="17" t="e">
        <f>[6]ﾏｲｺ!$F45</f>
        <v>#N/A</v>
      </c>
      <c r="G49" s="17" t="e">
        <f>[6]ﾏｲｺ!$G45</f>
        <v>#N/A</v>
      </c>
      <c r="H49" s="17" t="e">
        <f>[6]ﾏｲｺ!$H45</f>
        <v>#N/A</v>
      </c>
      <c r="I49" s="17" t="e">
        <f>[6]ﾏｲｺ!$I45</f>
        <v>#N/A</v>
      </c>
      <c r="J49" s="17" t="e">
        <f>[6]ﾏｲｺ!$J45</f>
        <v>#N/A</v>
      </c>
      <c r="K49" s="17" t="e">
        <f>[6]ﾏｲｺ!$K45</f>
        <v>#N/A</v>
      </c>
      <c r="L49" s="17" t="e">
        <f>[6]ﾏｲｺ!$L45</f>
        <v>#N/A</v>
      </c>
      <c r="M49" s="17" t="e">
        <f>[6]ﾏｲｺ!$M45</f>
        <v>#N/A</v>
      </c>
      <c r="N49" s="17" t="e">
        <f>[6]ﾏｲｺ!$N45</f>
        <v>#N/A</v>
      </c>
      <c r="O49" s="17" t="e">
        <f>[6]ﾏｲｺ!$O45</f>
        <v>#N/A</v>
      </c>
      <c r="P49" s="17" t="e">
        <f>[6]ﾏｲｺ!$P45</f>
        <v>#N/A</v>
      </c>
      <c r="Q49" s="17" t="e">
        <f>[6]ﾏｲｺ!$Q45</f>
        <v>#N/A</v>
      </c>
      <c r="R49" s="17" t="e">
        <f>[6]ﾏｲｺ!$R45</f>
        <v>#N/A</v>
      </c>
      <c r="S49" s="17" t="e">
        <f>[6]ﾏｲｺ!$S45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[6]ﾏｲｺ!$C46</f>
        <v>#N/A</v>
      </c>
      <c r="D50" s="17" t="e">
        <f>[6]ﾏｲｺ!$D46</f>
        <v>#N/A</v>
      </c>
      <c r="E50" s="17" t="e">
        <f>[6]ﾏｲｺ!$E46</f>
        <v>#N/A</v>
      </c>
      <c r="F50" s="17" t="e">
        <f>[6]ﾏｲｺ!$F46</f>
        <v>#N/A</v>
      </c>
      <c r="G50" s="17" t="e">
        <f>[6]ﾏｲｺ!$G46</f>
        <v>#N/A</v>
      </c>
      <c r="H50" s="17" t="e">
        <f>[6]ﾏｲｺ!$H46</f>
        <v>#N/A</v>
      </c>
      <c r="I50" s="17" t="e">
        <f>[6]ﾏｲｺ!$I46</f>
        <v>#N/A</v>
      </c>
      <c r="J50" s="17" t="e">
        <f>[6]ﾏｲｺ!$J46</f>
        <v>#N/A</v>
      </c>
      <c r="K50" s="17" t="e">
        <f>[6]ﾏｲｺ!$K46</f>
        <v>#N/A</v>
      </c>
      <c r="L50" s="17" t="e">
        <f>[6]ﾏｲｺ!$L46</f>
        <v>#N/A</v>
      </c>
      <c r="M50" s="17" t="e">
        <f>[6]ﾏｲｺ!$M46</f>
        <v>#N/A</v>
      </c>
      <c r="N50" s="17" t="e">
        <f>[6]ﾏｲｺ!$N46</f>
        <v>#N/A</v>
      </c>
      <c r="O50" s="17" t="e">
        <f>[6]ﾏｲｺ!$O46</f>
        <v>#N/A</v>
      </c>
      <c r="P50" s="17" t="e">
        <f>[6]ﾏｲｺ!$P46</f>
        <v>#N/A</v>
      </c>
      <c r="Q50" s="17" t="e">
        <f>[6]ﾏｲｺ!$Q46</f>
        <v>#N/A</v>
      </c>
      <c r="R50" s="17" t="e">
        <f>[6]ﾏｲｺ!$R46</f>
        <v>#N/A</v>
      </c>
      <c r="S50" s="17" t="e">
        <f>[6]ﾏｲｺ!$S46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[6]ﾏｲｺ!$C47</f>
        <v>#N/A</v>
      </c>
      <c r="D51" s="17" t="e">
        <f>[6]ﾏｲｺ!$D47</f>
        <v>#N/A</v>
      </c>
      <c r="E51" s="17" t="e">
        <f>[6]ﾏｲｺ!$E47</f>
        <v>#N/A</v>
      </c>
      <c r="F51" s="17" t="e">
        <f>[6]ﾏｲｺ!$F47</f>
        <v>#N/A</v>
      </c>
      <c r="G51" s="17" t="e">
        <f>[6]ﾏｲｺ!$G47</f>
        <v>#N/A</v>
      </c>
      <c r="H51" s="17" t="e">
        <f>[6]ﾏｲｺ!$H47</f>
        <v>#N/A</v>
      </c>
      <c r="I51" s="17" t="e">
        <f>[6]ﾏｲｺ!$I47</f>
        <v>#N/A</v>
      </c>
      <c r="J51" s="17" t="e">
        <f>[6]ﾏｲｺ!$J47</f>
        <v>#N/A</v>
      </c>
      <c r="K51" s="17" t="e">
        <f>[6]ﾏｲｺ!$K47</f>
        <v>#N/A</v>
      </c>
      <c r="L51" s="17" t="e">
        <f>[6]ﾏｲｺ!$L47</f>
        <v>#N/A</v>
      </c>
      <c r="M51" s="17" t="e">
        <f>[6]ﾏｲｺ!$M47</f>
        <v>#N/A</v>
      </c>
      <c r="N51" s="17" t="e">
        <f>[6]ﾏｲｺ!$N47</f>
        <v>#N/A</v>
      </c>
      <c r="O51" s="17" t="e">
        <f>[6]ﾏｲｺ!$O47</f>
        <v>#N/A</v>
      </c>
      <c r="P51" s="17" t="e">
        <f>[6]ﾏｲｺ!$P47</f>
        <v>#N/A</v>
      </c>
      <c r="Q51" s="17" t="e">
        <f>[6]ﾏｲｺ!$Q47</f>
        <v>#N/A</v>
      </c>
      <c r="R51" s="17" t="e">
        <f>[6]ﾏｲｺ!$R47</f>
        <v>#N/A</v>
      </c>
      <c r="S51" s="17" t="e">
        <f>[6]ﾏｲｺ!$S47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[6]ﾏｲｺ!$C48</f>
        <v>#N/A</v>
      </c>
      <c r="D52" s="17" t="e">
        <f>[6]ﾏｲｺ!$D48</f>
        <v>#N/A</v>
      </c>
      <c r="E52" s="17" t="e">
        <f>[6]ﾏｲｺ!$E48</f>
        <v>#N/A</v>
      </c>
      <c r="F52" s="17" t="e">
        <f>[6]ﾏｲｺ!$F48</f>
        <v>#N/A</v>
      </c>
      <c r="G52" s="17" t="e">
        <f>[6]ﾏｲｺ!$G48</f>
        <v>#N/A</v>
      </c>
      <c r="H52" s="17" t="e">
        <f>[6]ﾏｲｺ!$H48</f>
        <v>#N/A</v>
      </c>
      <c r="I52" s="17" t="e">
        <f>[6]ﾏｲｺ!$I48</f>
        <v>#N/A</v>
      </c>
      <c r="J52" s="17" t="e">
        <f>[6]ﾏｲｺ!$J48</f>
        <v>#N/A</v>
      </c>
      <c r="K52" s="17" t="e">
        <f>[6]ﾏｲｺ!$K48</f>
        <v>#N/A</v>
      </c>
      <c r="L52" s="17" t="e">
        <f>[6]ﾏｲｺ!$L48</f>
        <v>#N/A</v>
      </c>
      <c r="M52" s="17" t="e">
        <f>[6]ﾏｲｺ!$M48</f>
        <v>#N/A</v>
      </c>
      <c r="N52" s="17" t="e">
        <f>[6]ﾏｲｺ!$N48</f>
        <v>#N/A</v>
      </c>
      <c r="O52" s="17" t="e">
        <f>[6]ﾏｲｺ!$O48</f>
        <v>#N/A</v>
      </c>
      <c r="P52" s="17" t="e">
        <f>[6]ﾏｲｺ!$P48</f>
        <v>#N/A</v>
      </c>
      <c r="Q52" s="17" t="e">
        <f>[6]ﾏｲｺ!$Q48</f>
        <v>#N/A</v>
      </c>
      <c r="R52" s="17" t="e">
        <f>[6]ﾏｲｺ!$R48</f>
        <v>#N/A</v>
      </c>
      <c r="S52" s="17" t="e">
        <f>[6]ﾏｲｺ!$S48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[6]ﾏｲｺ!$C49</f>
        <v>#N/A</v>
      </c>
      <c r="D53" s="17" t="e">
        <f>[6]ﾏｲｺ!$D49</f>
        <v>#N/A</v>
      </c>
      <c r="E53" s="17" t="e">
        <f>[6]ﾏｲｺ!$E49</f>
        <v>#N/A</v>
      </c>
      <c r="F53" s="17" t="e">
        <f>[6]ﾏｲｺ!$F49</f>
        <v>#N/A</v>
      </c>
      <c r="G53" s="17" t="e">
        <f>[6]ﾏｲｺ!$G49</f>
        <v>#N/A</v>
      </c>
      <c r="H53" s="17" t="e">
        <f>[6]ﾏｲｺ!$H49</f>
        <v>#N/A</v>
      </c>
      <c r="I53" s="17" t="e">
        <f>[6]ﾏｲｺ!$I49</f>
        <v>#N/A</v>
      </c>
      <c r="J53" s="17" t="e">
        <f>[6]ﾏｲｺ!$J49</f>
        <v>#N/A</v>
      </c>
      <c r="K53" s="17" t="e">
        <f>[6]ﾏｲｺ!$K49</f>
        <v>#N/A</v>
      </c>
      <c r="L53" s="17" t="e">
        <f>[6]ﾏｲｺ!$L49</f>
        <v>#N/A</v>
      </c>
      <c r="M53" s="17" t="e">
        <f>[6]ﾏｲｺ!$M49</f>
        <v>#N/A</v>
      </c>
      <c r="N53" s="17" t="e">
        <f>[6]ﾏｲｺ!$N49</f>
        <v>#N/A</v>
      </c>
      <c r="O53" s="17" t="e">
        <f>[6]ﾏｲｺ!$O49</f>
        <v>#N/A</v>
      </c>
      <c r="P53" s="17" t="e">
        <f>[6]ﾏｲｺ!$P49</f>
        <v>#N/A</v>
      </c>
      <c r="Q53" s="17" t="e">
        <f>[6]ﾏｲｺ!$Q49</f>
        <v>#N/A</v>
      </c>
      <c r="R53" s="17" t="e">
        <f>[6]ﾏｲｺ!$R49</f>
        <v>#N/A</v>
      </c>
      <c r="S53" s="17" t="e">
        <f>[6]ﾏｲｺ!$S49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[6]ﾏｲｺ!$C50</f>
        <v>#N/A</v>
      </c>
      <c r="D54" s="17" t="e">
        <f>[6]ﾏｲｺ!$D50</f>
        <v>#N/A</v>
      </c>
      <c r="E54" s="17" t="e">
        <f>[6]ﾏｲｺ!$E50</f>
        <v>#N/A</v>
      </c>
      <c r="F54" s="17" t="e">
        <f>[6]ﾏｲｺ!$F50</f>
        <v>#N/A</v>
      </c>
      <c r="G54" s="17" t="e">
        <f>[6]ﾏｲｺ!$G50</f>
        <v>#N/A</v>
      </c>
      <c r="H54" s="17" t="e">
        <f>[6]ﾏｲｺ!$H50</f>
        <v>#N/A</v>
      </c>
      <c r="I54" s="17" t="e">
        <f>[6]ﾏｲｺ!$I50</f>
        <v>#N/A</v>
      </c>
      <c r="J54" s="17" t="e">
        <f>[6]ﾏｲｺ!$J50</f>
        <v>#N/A</v>
      </c>
      <c r="K54" s="17" t="e">
        <f>[6]ﾏｲｺ!$K50</f>
        <v>#N/A</v>
      </c>
      <c r="L54" s="17" t="e">
        <f>[6]ﾏｲｺ!$L50</f>
        <v>#N/A</v>
      </c>
      <c r="M54" s="17" t="e">
        <f>[6]ﾏｲｺ!$M50</f>
        <v>#N/A</v>
      </c>
      <c r="N54" s="17" t="e">
        <f>[6]ﾏｲｺ!$N50</f>
        <v>#N/A</v>
      </c>
      <c r="O54" s="17" t="e">
        <f>[6]ﾏｲｺ!$O50</f>
        <v>#N/A</v>
      </c>
      <c r="P54" s="17" t="e">
        <f>[6]ﾏｲｺ!$P50</f>
        <v>#N/A</v>
      </c>
      <c r="Q54" s="17" t="e">
        <f>[6]ﾏｲｺ!$Q50</f>
        <v>#N/A</v>
      </c>
      <c r="R54" s="17" t="e">
        <f>[6]ﾏｲｺ!$R50</f>
        <v>#N/A</v>
      </c>
      <c r="S54" s="17" t="e">
        <f>[6]ﾏｲｺ!$S50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[6]ﾏｲｺ!$C51</f>
        <v>#N/A</v>
      </c>
      <c r="D55" s="17" t="e">
        <f>[6]ﾏｲｺ!$D51</f>
        <v>#N/A</v>
      </c>
      <c r="E55" s="17" t="e">
        <f>[6]ﾏｲｺ!$E51</f>
        <v>#N/A</v>
      </c>
      <c r="F55" s="17" t="e">
        <f>[6]ﾏｲｺ!$F51</f>
        <v>#N/A</v>
      </c>
      <c r="G55" s="17" t="e">
        <f>[6]ﾏｲｺ!$G51</f>
        <v>#N/A</v>
      </c>
      <c r="H55" s="17" t="e">
        <f>[6]ﾏｲｺ!$H51</f>
        <v>#N/A</v>
      </c>
      <c r="I55" s="17" t="e">
        <f>[6]ﾏｲｺ!$I51</f>
        <v>#N/A</v>
      </c>
      <c r="J55" s="17" t="e">
        <f>[6]ﾏｲｺ!$J51</f>
        <v>#N/A</v>
      </c>
      <c r="K55" s="17" t="e">
        <f>[6]ﾏｲｺ!$K51</f>
        <v>#N/A</v>
      </c>
      <c r="L55" s="17" t="e">
        <f>[6]ﾏｲｺ!$L51</f>
        <v>#N/A</v>
      </c>
      <c r="M55" s="17" t="e">
        <f>[6]ﾏｲｺ!$M51</f>
        <v>#N/A</v>
      </c>
      <c r="N55" s="17" t="e">
        <f>[6]ﾏｲｺ!$N51</f>
        <v>#N/A</v>
      </c>
      <c r="O55" s="17" t="e">
        <f>[6]ﾏｲｺ!$O51</f>
        <v>#N/A</v>
      </c>
      <c r="P55" s="17" t="e">
        <f>[6]ﾏｲｺ!$P51</f>
        <v>#N/A</v>
      </c>
      <c r="Q55" s="17" t="e">
        <f>[6]ﾏｲｺ!$Q51</f>
        <v>#N/A</v>
      </c>
      <c r="R55" s="17" t="e">
        <f>[6]ﾏｲｺ!$R51</f>
        <v>#N/A</v>
      </c>
      <c r="S55" s="17" t="e">
        <f>[6]ﾏｲｺ!$S51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[6]ﾏｲｺ!$C52</f>
        <v>#N/A</v>
      </c>
      <c r="D56" s="17" t="e">
        <f>[6]ﾏｲｺ!$D52</f>
        <v>#N/A</v>
      </c>
      <c r="E56" s="17" t="e">
        <f>[6]ﾏｲｺ!$E52</f>
        <v>#N/A</v>
      </c>
      <c r="F56" s="17" t="e">
        <f>[6]ﾏｲｺ!$F52</f>
        <v>#N/A</v>
      </c>
      <c r="G56" s="17" t="e">
        <f>[6]ﾏｲｺ!$G52</f>
        <v>#N/A</v>
      </c>
      <c r="H56" s="17" t="e">
        <f>[6]ﾏｲｺ!$H52</f>
        <v>#N/A</v>
      </c>
      <c r="I56" s="17" t="e">
        <f>[6]ﾏｲｺ!$I52</f>
        <v>#N/A</v>
      </c>
      <c r="J56" s="17" t="e">
        <f>[6]ﾏｲｺ!$J52</f>
        <v>#N/A</v>
      </c>
      <c r="K56" s="17" t="e">
        <f>[6]ﾏｲｺ!$K52</f>
        <v>#N/A</v>
      </c>
      <c r="L56" s="17" t="e">
        <f>[6]ﾏｲｺ!$L52</f>
        <v>#N/A</v>
      </c>
      <c r="M56" s="17" t="e">
        <f>[6]ﾏｲｺ!$M52</f>
        <v>#N/A</v>
      </c>
      <c r="N56" s="17" t="e">
        <f>[6]ﾏｲｺ!$N52</f>
        <v>#N/A</v>
      </c>
      <c r="O56" s="17" t="e">
        <f>[6]ﾏｲｺ!$O52</f>
        <v>#N/A</v>
      </c>
      <c r="P56" s="17" t="e">
        <f>[6]ﾏｲｺ!$P52</f>
        <v>#N/A</v>
      </c>
      <c r="Q56" s="17" t="e">
        <f>[6]ﾏｲｺ!$Q52</f>
        <v>#N/A</v>
      </c>
      <c r="R56" s="17" t="e">
        <f>[6]ﾏｲｺ!$R52</f>
        <v>#N/A</v>
      </c>
      <c r="S56" s="17" t="e">
        <f>[6]ﾏｲｺ!$S52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[6]ﾏｲｺ!$C53</f>
        <v>#N/A</v>
      </c>
      <c r="D57" s="17" t="e">
        <f>[6]ﾏｲｺ!$D53</f>
        <v>#N/A</v>
      </c>
      <c r="E57" s="17" t="e">
        <f>[6]ﾏｲｺ!$E53</f>
        <v>#N/A</v>
      </c>
      <c r="F57" s="17" t="e">
        <f>[6]ﾏｲｺ!$F53</f>
        <v>#N/A</v>
      </c>
      <c r="G57" s="17" t="e">
        <f>[6]ﾏｲｺ!$G53</f>
        <v>#N/A</v>
      </c>
      <c r="H57" s="17" t="e">
        <f>[6]ﾏｲｺ!$H53</f>
        <v>#N/A</v>
      </c>
      <c r="I57" s="17" t="e">
        <f>[6]ﾏｲｺ!$I53</f>
        <v>#N/A</v>
      </c>
      <c r="J57" s="17" t="e">
        <f>[6]ﾏｲｺ!$J53</f>
        <v>#N/A</v>
      </c>
      <c r="K57" s="17" t="e">
        <f>[6]ﾏｲｺ!$K53</f>
        <v>#N/A</v>
      </c>
      <c r="L57" s="17" t="e">
        <f>[6]ﾏｲｺ!$L53</f>
        <v>#N/A</v>
      </c>
      <c r="M57" s="17" t="e">
        <f>[6]ﾏｲｺ!$M53</f>
        <v>#N/A</v>
      </c>
      <c r="N57" s="17" t="e">
        <f>[6]ﾏｲｺ!$N53</f>
        <v>#N/A</v>
      </c>
      <c r="O57" s="17" t="e">
        <f>[6]ﾏｲｺ!$O53</f>
        <v>#N/A</v>
      </c>
      <c r="P57" s="17" t="e">
        <f>[6]ﾏｲｺ!$P53</f>
        <v>#N/A</v>
      </c>
      <c r="Q57" s="17" t="e">
        <f>[6]ﾏｲｺ!$Q53</f>
        <v>#N/A</v>
      </c>
      <c r="R57" s="17" t="e">
        <f>[6]ﾏｲｺ!$R53</f>
        <v>#N/A</v>
      </c>
      <c r="S57" s="17" t="e">
        <f>[6]ﾏｲｺ!$S53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[6]ﾏｲｺ!$C54</f>
        <v>#N/A</v>
      </c>
      <c r="D58" s="104" t="e">
        <f>[6]ﾏｲｺ!$D54</f>
        <v>#N/A</v>
      </c>
      <c r="E58" s="104" t="e">
        <f>[6]ﾏｲｺ!$E54</f>
        <v>#N/A</v>
      </c>
      <c r="F58" s="104" t="e">
        <f>[6]ﾏｲｺ!$F54</f>
        <v>#N/A</v>
      </c>
      <c r="G58" s="104" t="e">
        <f>[6]ﾏｲｺ!$G54</f>
        <v>#N/A</v>
      </c>
      <c r="H58" s="104" t="e">
        <f>[6]ﾏｲｺ!$H54</f>
        <v>#N/A</v>
      </c>
      <c r="I58" s="104" t="e">
        <f>[6]ﾏｲｺ!$I54</f>
        <v>#N/A</v>
      </c>
      <c r="J58" s="104" t="e">
        <f>[6]ﾏｲｺ!$J54</f>
        <v>#N/A</v>
      </c>
      <c r="K58" s="104" t="e">
        <f>[6]ﾏｲｺ!$K54</f>
        <v>#N/A</v>
      </c>
      <c r="L58" s="104" t="e">
        <f>[6]ﾏｲｺ!$L54</f>
        <v>#N/A</v>
      </c>
      <c r="M58" s="104" t="e">
        <f>[6]ﾏｲｺ!$M54</f>
        <v>#N/A</v>
      </c>
      <c r="N58" s="104" t="e">
        <f>[6]ﾏｲｺ!$N54</f>
        <v>#N/A</v>
      </c>
      <c r="O58" s="104" t="e">
        <f>[6]ﾏｲｺ!$O54</f>
        <v>#N/A</v>
      </c>
      <c r="P58" s="104" t="e">
        <f>[6]ﾏｲｺ!$P54</f>
        <v>#N/A</v>
      </c>
      <c r="Q58" s="104" t="e">
        <f>[6]ﾏｲｺ!$Q54</f>
        <v>#N/A</v>
      </c>
      <c r="R58" s="104" t="e">
        <f>[6]ﾏｲｺ!$R54</f>
        <v>#N/A</v>
      </c>
      <c r="S58" s="104" t="e">
        <f>[6]ﾏｲｺ!$S54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12</v>
      </c>
      <c r="D60" s="2">
        <f t="array" ref="D60">+SUM(IF(NOT(ISERROR(D6:D58)),D6:D58))</f>
        <v>1</v>
      </c>
      <c r="E60" s="2">
        <f t="array" ref="E60">+SUM(IF(NOT(ISERROR(E6:E58)),E6:E58))</f>
        <v>2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2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1</v>
      </c>
      <c r="Q60" s="2">
        <f t="array" ref="Q60">+SUM(IF(NOT(ISERROR(Q6:Q58)),Q6:Q58))</f>
        <v>2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8.3333333333333321</v>
      </c>
      <c r="E61" s="4">
        <f t="shared" si="4"/>
        <v>16.666666666666664</v>
      </c>
      <c r="F61" s="4">
        <f t="shared" si="4"/>
        <v>0</v>
      </c>
      <c r="G61" s="4">
        <f t="shared" si="4"/>
        <v>8.3333333333333321</v>
      </c>
      <c r="H61" s="4">
        <f t="shared" si="4"/>
        <v>0</v>
      </c>
      <c r="I61" s="4">
        <f t="shared" si="4"/>
        <v>0</v>
      </c>
      <c r="J61" s="4">
        <f t="shared" si="4"/>
        <v>8.3333333333333321</v>
      </c>
      <c r="K61" s="4">
        <f t="shared" si="4"/>
        <v>0</v>
      </c>
      <c r="L61" s="4">
        <f t="shared" si="4"/>
        <v>16.666666666666664</v>
      </c>
      <c r="M61" s="4">
        <f t="shared" si="4"/>
        <v>0</v>
      </c>
      <c r="N61" s="4">
        <f t="shared" si="4"/>
        <v>8.3333333333333321</v>
      </c>
      <c r="O61" s="4">
        <f t="shared" si="4"/>
        <v>0</v>
      </c>
      <c r="P61" s="4">
        <f t="shared" si="4"/>
        <v>8.3333333333333321</v>
      </c>
      <c r="Q61" s="4">
        <f t="shared" si="4"/>
        <v>16.666666666666664</v>
      </c>
      <c r="R61" s="4">
        <f t="shared" si="4"/>
        <v>0</v>
      </c>
      <c r="S61" s="4">
        <f t="shared" si="4"/>
        <v>8.3333333333333321</v>
      </c>
      <c r="T61" s="4"/>
      <c r="U61" s="4">
        <f>SUM(D61:S61)</f>
        <v>99.999999999999986</v>
      </c>
      <c r="V61" s="4" t="b">
        <f>C61=U61</f>
        <v>1</v>
      </c>
    </row>
    <row r="63" spans="2:22">
      <c r="U63" s="5">
        <f t="array" ref="U63">SUM(IF(NOT(ISERROR(U6:U58)),U6:U58))</f>
        <v>12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[6]ｸﾗﾐ!$C2</f>
        <v>0</v>
      </c>
      <c r="D6" s="102">
        <f>[6]ｸﾗﾐ!$D2</f>
        <v>0</v>
      </c>
      <c r="E6" s="102">
        <f>[6]ｸﾗﾐ!$E2</f>
        <v>0</v>
      </c>
      <c r="F6" s="102">
        <f>[6]ｸﾗﾐ!$F2</f>
        <v>0</v>
      </c>
      <c r="G6" s="102">
        <f>[6]ｸﾗﾐ!$G2</f>
        <v>0</v>
      </c>
      <c r="H6" s="102">
        <f>[6]ｸﾗﾐ!$H2</f>
        <v>0</v>
      </c>
      <c r="I6" s="102">
        <f>[6]ｸﾗﾐ!$I2</f>
        <v>0</v>
      </c>
      <c r="J6" s="102">
        <f>[6]ｸﾗﾐ!$J2</f>
        <v>0</v>
      </c>
      <c r="K6" s="102">
        <f>[6]ｸﾗﾐ!$K2</f>
        <v>0</v>
      </c>
      <c r="L6" s="102">
        <f>[6]ｸﾗﾐ!$L2</f>
        <v>0</v>
      </c>
      <c r="M6" s="102">
        <f>[6]ｸﾗﾐ!$M2</f>
        <v>0</v>
      </c>
      <c r="N6" s="102">
        <f>[6]ｸﾗﾐ!$N2</f>
        <v>0</v>
      </c>
      <c r="O6" s="102">
        <f>[6]ｸﾗﾐ!$O2</f>
        <v>0</v>
      </c>
      <c r="P6" s="102">
        <f>[6]ｸﾗﾐ!$P2</f>
        <v>0</v>
      </c>
      <c r="Q6" s="102">
        <f>[6]ｸﾗﾐ!$Q2</f>
        <v>0</v>
      </c>
      <c r="R6" s="102">
        <f>[6]ｸﾗﾐ!$R2</f>
        <v>0</v>
      </c>
      <c r="S6" s="102">
        <f>[6]ｸﾗﾐ!$S2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[6]ｸﾗﾐ!$C3</f>
        <v>0</v>
      </c>
      <c r="D7" s="17">
        <f>[6]ｸﾗﾐ!$D3</f>
        <v>0</v>
      </c>
      <c r="E7" s="17">
        <f>[6]ｸﾗﾐ!$E3</f>
        <v>0</v>
      </c>
      <c r="F7" s="17">
        <f>[6]ｸﾗﾐ!$F3</f>
        <v>0</v>
      </c>
      <c r="G7" s="17">
        <f>[6]ｸﾗﾐ!$G3</f>
        <v>0</v>
      </c>
      <c r="H7" s="17">
        <f>[6]ｸﾗﾐ!$H3</f>
        <v>0</v>
      </c>
      <c r="I7" s="17">
        <f>[6]ｸﾗﾐ!$I3</f>
        <v>0</v>
      </c>
      <c r="J7" s="17">
        <f>[6]ｸﾗﾐ!$J3</f>
        <v>0</v>
      </c>
      <c r="K7" s="17">
        <f>[6]ｸﾗﾐ!$K3</f>
        <v>0</v>
      </c>
      <c r="L7" s="17">
        <f>[6]ｸﾗﾐ!$L3</f>
        <v>0</v>
      </c>
      <c r="M7" s="17">
        <f>[6]ｸﾗﾐ!$M3</f>
        <v>0</v>
      </c>
      <c r="N7" s="17">
        <f>[6]ｸﾗﾐ!$N3</f>
        <v>0</v>
      </c>
      <c r="O7" s="17">
        <f>[6]ｸﾗﾐ!$O3</f>
        <v>0</v>
      </c>
      <c r="P7" s="17">
        <f>[6]ｸﾗﾐ!$P3</f>
        <v>0</v>
      </c>
      <c r="Q7" s="17">
        <f>[6]ｸﾗﾐ!$Q3</f>
        <v>0</v>
      </c>
      <c r="R7" s="17">
        <f>[6]ｸﾗﾐ!$R3</f>
        <v>0</v>
      </c>
      <c r="S7" s="17">
        <f>[6]ｸﾗﾐ!$S3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[6]ｸﾗﾐ!$C4</f>
        <v>0</v>
      </c>
      <c r="D8" s="17">
        <f>[6]ｸﾗﾐ!$D4</f>
        <v>0</v>
      </c>
      <c r="E8" s="17">
        <f>[6]ｸﾗﾐ!$E4</f>
        <v>0</v>
      </c>
      <c r="F8" s="17">
        <f>[6]ｸﾗﾐ!$F4</f>
        <v>0</v>
      </c>
      <c r="G8" s="17">
        <f>[6]ｸﾗﾐ!$G4</f>
        <v>0</v>
      </c>
      <c r="H8" s="17">
        <f>[6]ｸﾗﾐ!$H4</f>
        <v>0</v>
      </c>
      <c r="I8" s="17">
        <f>[6]ｸﾗﾐ!$I4</f>
        <v>0</v>
      </c>
      <c r="J8" s="17">
        <f>[6]ｸﾗﾐ!$J4</f>
        <v>0</v>
      </c>
      <c r="K8" s="17">
        <f>[6]ｸﾗﾐ!$K4</f>
        <v>0</v>
      </c>
      <c r="L8" s="17">
        <f>[6]ｸﾗﾐ!$L4</f>
        <v>0</v>
      </c>
      <c r="M8" s="17">
        <f>[6]ｸﾗﾐ!$M4</f>
        <v>0</v>
      </c>
      <c r="N8" s="17">
        <f>[6]ｸﾗﾐ!$N4</f>
        <v>0</v>
      </c>
      <c r="O8" s="17">
        <f>[6]ｸﾗﾐ!$O4</f>
        <v>0</v>
      </c>
      <c r="P8" s="17">
        <f>[6]ｸﾗﾐ!$P4</f>
        <v>0</v>
      </c>
      <c r="Q8" s="17">
        <f>[6]ｸﾗﾐ!$Q4</f>
        <v>0</v>
      </c>
      <c r="R8" s="17">
        <f>[6]ｸﾗﾐ!$R4</f>
        <v>0</v>
      </c>
      <c r="S8" s="17">
        <f>[6]ｸﾗﾐ!$S4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[6]ｸﾗﾐ!$C5</f>
        <v>0</v>
      </c>
      <c r="D9" s="17">
        <f>[6]ｸﾗﾐ!$D5</f>
        <v>0</v>
      </c>
      <c r="E9" s="17">
        <f>[6]ｸﾗﾐ!$E5</f>
        <v>0</v>
      </c>
      <c r="F9" s="17">
        <f>[6]ｸﾗﾐ!$F5</f>
        <v>0</v>
      </c>
      <c r="G9" s="17">
        <f>[6]ｸﾗﾐ!$G5</f>
        <v>0</v>
      </c>
      <c r="H9" s="17">
        <f>[6]ｸﾗﾐ!$H5</f>
        <v>0</v>
      </c>
      <c r="I9" s="17">
        <f>[6]ｸﾗﾐ!$I5</f>
        <v>0</v>
      </c>
      <c r="J9" s="17">
        <f>[6]ｸﾗﾐ!$J5</f>
        <v>0</v>
      </c>
      <c r="K9" s="17">
        <f>[6]ｸﾗﾐ!$K5</f>
        <v>0</v>
      </c>
      <c r="L9" s="17">
        <f>[6]ｸﾗﾐ!$L5</f>
        <v>0</v>
      </c>
      <c r="M9" s="17">
        <f>[6]ｸﾗﾐ!$M5</f>
        <v>0</v>
      </c>
      <c r="N9" s="17">
        <f>[6]ｸﾗﾐ!$N5</f>
        <v>0</v>
      </c>
      <c r="O9" s="17">
        <f>[6]ｸﾗﾐ!$O5</f>
        <v>0</v>
      </c>
      <c r="P9" s="17">
        <f>[6]ｸﾗﾐ!$P5</f>
        <v>0</v>
      </c>
      <c r="Q9" s="17">
        <f>[6]ｸﾗﾐ!$Q5</f>
        <v>0</v>
      </c>
      <c r="R9" s="17">
        <f>[6]ｸﾗﾐ!$R5</f>
        <v>0</v>
      </c>
      <c r="S9" s="17">
        <f>[6]ｸﾗﾐ!$S5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[6]ｸﾗﾐ!$C6</f>
        <v>0</v>
      </c>
      <c r="D10" s="17">
        <f>[6]ｸﾗﾐ!$D6</f>
        <v>0</v>
      </c>
      <c r="E10" s="17">
        <f>[6]ｸﾗﾐ!$E6</f>
        <v>0</v>
      </c>
      <c r="F10" s="17">
        <f>[6]ｸﾗﾐ!$F6</f>
        <v>0</v>
      </c>
      <c r="G10" s="17">
        <f>[6]ｸﾗﾐ!$G6</f>
        <v>0</v>
      </c>
      <c r="H10" s="17">
        <f>[6]ｸﾗﾐ!$H6</f>
        <v>0</v>
      </c>
      <c r="I10" s="17">
        <f>[6]ｸﾗﾐ!$I6</f>
        <v>0</v>
      </c>
      <c r="J10" s="17">
        <f>[6]ｸﾗﾐ!$J6</f>
        <v>0</v>
      </c>
      <c r="K10" s="17">
        <f>[6]ｸﾗﾐ!$K6</f>
        <v>0</v>
      </c>
      <c r="L10" s="17">
        <f>[6]ｸﾗﾐ!$L6</f>
        <v>0</v>
      </c>
      <c r="M10" s="17">
        <f>[6]ｸﾗﾐ!$M6</f>
        <v>0</v>
      </c>
      <c r="N10" s="17">
        <f>[6]ｸﾗﾐ!$N6</f>
        <v>0</v>
      </c>
      <c r="O10" s="17">
        <f>[6]ｸﾗﾐ!$O6</f>
        <v>0</v>
      </c>
      <c r="P10" s="17">
        <f>[6]ｸﾗﾐ!$P6</f>
        <v>0</v>
      </c>
      <c r="Q10" s="17">
        <f>[6]ｸﾗﾐ!$Q6</f>
        <v>0</v>
      </c>
      <c r="R10" s="17">
        <f>[6]ｸﾗﾐ!$R6</f>
        <v>0</v>
      </c>
      <c r="S10" s="17">
        <f>[6]ｸﾗﾐ!$S6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[6]ｸﾗﾐ!$C7</f>
        <v>0</v>
      </c>
      <c r="D11" s="17">
        <f>[6]ｸﾗﾐ!$D7</f>
        <v>0</v>
      </c>
      <c r="E11" s="17">
        <f>[6]ｸﾗﾐ!$E7</f>
        <v>0</v>
      </c>
      <c r="F11" s="17">
        <f>[6]ｸﾗﾐ!$F7</f>
        <v>0</v>
      </c>
      <c r="G11" s="17">
        <f>[6]ｸﾗﾐ!$G7</f>
        <v>0</v>
      </c>
      <c r="H11" s="17">
        <f>[6]ｸﾗﾐ!$H7</f>
        <v>0</v>
      </c>
      <c r="I11" s="17">
        <f>[6]ｸﾗﾐ!$I7</f>
        <v>0</v>
      </c>
      <c r="J11" s="17">
        <f>[6]ｸﾗﾐ!$J7</f>
        <v>0</v>
      </c>
      <c r="K11" s="17">
        <f>[6]ｸﾗﾐ!$K7</f>
        <v>0</v>
      </c>
      <c r="L11" s="17">
        <f>[6]ｸﾗﾐ!$L7</f>
        <v>0</v>
      </c>
      <c r="M11" s="17">
        <f>[6]ｸﾗﾐ!$M7</f>
        <v>0</v>
      </c>
      <c r="N11" s="17">
        <f>[6]ｸﾗﾐ!$N7</f>
        <v>0</v>
      </c>
      <c r="O11" s="17">
        <f>[6]ｸﾗﾐ!$O7</f>
        <v>0</v>
      </c>
      <c r="P11" s="17">
        <f>[6]ｸﾗﾐ!$P7</f>
        <v>0</v>
      </c>
      <c r="Q11" s="17">
        <f>[6]ｸﾗﾐ!$Q7</f>
        <v>0</v>
      </c>
      <c r="R11" s="17">
        <f>[6]ｸﾗﾐ!$R7</f>
        <v>0</v>
      </c>
      <c r="S11" s="17">
        <f>[6]ｸﾗﾐ!$S7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[6]ｸﾗﾐ!$C8</f>
        <v>0</v>
      </c>
      <c r="D12" s="17">
        <f>[6]ｸﾗﾐ!$D8</f>
        <v>0</v>
      </c>
      <c r="E12" s="17">
        <f>[6]ｸﾗﾐ!$E8</f>
        <v>0</v>
      </c>
      <c r="F12" s="17">
        <f>[6]ｸﾗﾐ!$F8</f>
        <v>0</v>
      </c>
      <c r="G12" s="17">
        <f>[6]ｸﾗﾐ!$G8</f>
        <v>0</v>
      </c>
      <c r="H12" s="17">
        <f>[6]ｸﾗﾐ!$H8</f>
        <v>0</v>
      </c>
      <c r="I12" s="17">
        <f>[6]ｸﾗﾐ!$I8</f>
        <v>0</v>
      </c>
      <c r="J12" s="17">
        <f>[6]ｸﾗﾐ!$J8</f>
        <v>0</v>
      </c>
      <c r="K12" s="17">
        <f>[6]ｸﾗﾐ!$K8</f>
        <v>0</v>
      </c>
      <c r="L12" s="17">
        <f>[6]ｸﾗﾐ!$L8</f>
        <v>0</v>
      </c>
      <c r="M12" s="17">
        <f>[6]ｸﾗﾐ!$M8</f>
        <v>0</v>
      </c>
      <c r="N12" s="17">
        <f>[6]ｸﾗﾐ!$N8</f>
        <v>0</v>
      </c>
      <c r="O12" s="17">
        <f>[6]ｸﾗﾐ!$O8</f>
        <v>0</v>
      </c>
      <c r="P12" s="17">
        <f>[6]ｸﾗﾐ!$P8</f>
        <v>0</v>
      </c>
      <c r="Q12" s="17">
        <f>[6]ｸﾗﾐ!$Q8</f>
        <v>0</v>
      </c>
      <c r="R12" s="17">
        <f>[6]ｸﾗﾐ!$R8</f>
        <v>0</v>
      </c>
      <c r="S12" s="17">
        <f>[6]ｸﾗﾐ!$S8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[6]ｸﾗﾐ!$C9</f>
        <v>0</v>
      </c>
      <c r="D13" s="17">
        <f>[6]ｸﾗﾐ!$D9</f>
        <v>0</v>
      </c>
      <c r="E13" s="17">
        <f>[6]ｸﾗﾐ!$E9</f>
        <v>0</v>
      </c>
      <c r="F13" s="17">
        <f>[6]ｸﾗﾐ!$F9</f>
        <v>0</v>
      </c>
      <c r="G13" s="17">
        <f>[6]ｸﾗﾐ!$G9</f>
        <v>0</v>
      </c>
      <c r="H13" s="17">
        <f>[6]ｸﾗﾐ!$H9</f>
        <v>0</v>
      </c>
      <c r="I13" s="17">
        <f>[6]ｸﾗﾐ!$I9</f>
        <v>0</v>
      </c>
      <c r="J13" s="17">
        <f>[6]ｸﾗﾐ!$J9</f>
        <v>0</v>
      </c>
      <c r="K13" s="17">
        <f>[6]ｸﾗﾐ!$K9</f>
        <v>0</v>
      </c>
      <c r="L13" s="17">
        <f>[6]ｸﾗﾐ!$L9</f>
        <v>0</v>
      </c>
      <c r="M13" s="17">
        <f>[6]ｸﾗﾐ!$M9</f>
        <v>0</v>
      </c>
      <c r="N13" s="17">
        <f>[6]ｸﾗﾐ!$N9</f>
        <v>0</v>
      </c>
      <c r="O13" s="17">
        <f>[6]ｸﾗﾐ!$O9</f>
        <v>0</v>
      </c>
      <c r="P13" s="17">
        <f>[6]ｸﾗﾐ!$P9</f>
        <v>0</v>
      </c>
      <c r="Q13" s="17">
        <f>[6]ｸﾗﾐ!$Q9</f>
        <v>0</v>
      </c>
      <c r="R13" s="17">
        <f>[6]ｸﾗﾐ!$R9</f>
        <v>0</v>
      </c>
      <c r="S13" s="17">
        <f>[6]ｸﾗﾐ!$S9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[6]ｸﾗﾐ!$C10</f>
        <v>0</v>
      </c>
      <c r="D14" s="17">
        <f>[6]ｸﾗﾐ!$D10</f>
        <v>0</v>
      </c>
      <c r="E14" s="17">
        <f>[6]ｸﾗﾐ!$E10</f>
        <v>0</v>
      </c>
      <c r="F14" s="17">
        <f>[6]ｸﾗﾐ!$F10</f>
        <v>0</v>
      </c>
      <c r="G14" s="17">
        <f>[6]ｸﾗﾐ!$G10</f>
        <v>0</v>
      </c>
      <c r="H14" s="17">
        <f>[6]ｸﾗﾐ!$H10</f>
        <v>0</v>
      </c>
      <c r="I14" s="17">
        <f>[6]ｸﾗﾐ!$I10</f>
        <v>0</v>
      </c>
      <c r="J14" s="17">
        <f>[6]ｸﾗﾐ!$J10</f>
        <v>0</v>
      </c>
      <c r="K14" s="17">
        <f>[6]ｸﾗﾐ!$K10</f>
        <v>0</v>
      </c>
      <c r="L14" s="17">
        <f>[6]ｸﾗﾐ!$L10</f>
        <v>0</v>
      </c>
      <c r="M14" s="17">
        <f>[6]ｸﾗﾐ!$M10</f>
        <v>0</v>
      </c>
      <c r="N14" s="17">
        <f>[6]ｸﾗﾐ!$N10</f>
        <v>0</v>
      </c>
      <c r="O14" s="17">
        <f>[6]ｸﾗﾐ!$O10</f>
        <v>0</v>
      </c>
      <c r="P14" s="17">
        <f>[6]ｸﾗﾐ!$P10</f>
        <v>0</v>
      </c>
      <c r="Q14" s="17">
        <f>[6]ｸﾗﾐ!$Q10</f>
        <v>0</v>
      </c>
      <c r="R14" s="17">
        <f>[6]ｸﾗﾐ!$R10</f>
        <v>0</v>
      </c>
      <c r="S14" s="17">
        <f>[6]ｸﾗﾐ!$S10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[6]ｸﾗﾐ!$C11</f>
        <v>0</v>
      </c>
      <c r="D15" s="17">
        <f>[6]ｸﾗﾐ!$D11</f>
        <v>0</v>
      </c>
      <c r="E15" s="17">
        <f>[6]ｸﾗﾐ!$E11</f>
        <v>0</v>
      </c>
      <c r="F15" s="17">
        <f>[6]ｸﾗﾐ!$F11</f>
        <v>0</v>
      </c>
      <c r="G15" s="17">
        <f>[6]ｸﾗﾐ!$G11</f>
        <v>0</v>
      </c>
      <c r="H15" s="17">
        <f>[6]ｸﾗﾐ!$H11</f>
        <v>0</v>
      </c>
      <c r="I15" s="17">
        <f>[6]ｸﾗﾐ!$I11</f>
        <v>0</v>
      </c>
      <c r="J15" s="17">
        <f>[6]ｸﾗﾐ!$J11</f>
        <v>0</v>
      </c>
      <c r="K15" s="17">
        <f>[6]ｸﾗﾐ!$K11</f>
        <v>0</v>
      </c>
      <c r="L15" s="17">
        <f>[6]ｸﾗﾐ!$L11</f>
        <v>0</v>
      </c>
      <c r="M15" s="17">
        <f>[6]ｸﾗﾐ!$M11</f>
        <v>0</v>
      </c>
      <c r="N15" s="17">
        <f>[6]ｸﾗﾐ!$N11</f>
        <v>0</v>
      </c>
      <c r="O15" s="17">
        <f>[6]ｸﾗﾐ!$O11</f>
        <v>0</v>
      </c>
      <c r="P15" s="17">
        <f>[6]ｸﾗﾐ!$P11</f>
        <v>0</v>
      </c>
      <c r="Q15" s="17">
        <f>[6]ｸﾗﾐ!$Q11</f>
        <v>0</v>
      </c>
      <c r="R15" s="17">
        <f>[6]ｸﾗﾐ!$R11</f>
        <v>0</v>
      </c>
      <c r="S15" s="17">
        <f>[6]ｸﾗﾐ!$S11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[6]ｸﾗﾐ!$C12</f>
        <v>0</v>
      </c>
      <c r="D16" s="17">
        <f>[6]ｸﾗﾐ!$D12</f>
        <v>0</v>
      </c>
      <c r="E16" s="17">
        <f>[6]ｸﾗﾐ!$E12</f>
        <v>0</v>
      </c>
      <c r="F16" s="17">
        <f>[6]ｸﾗﾐ!$F12</f>
        <v>0</v>
      </c>
      <c r="G16" s="17">
        <f>[6]ｸﾗﾐ!$G12</f>
        <v>0</v>
      </c>
      <c r="H16" s="17">
        <f>[6]ｸﾗﾐ!$H12</f>
        <v>0</v>
      </c>
      <c r="I16" s="17">
        <f>[6]ｸﾗﾐ!$I12</f>
        <v>0</v>
      </c>
      <c r="J16" s="17">
        <f>[6]ｸﾗﾐ!$J12</f>
        <v>0</v>
      </c>
      <c r="K16" s="17">
        <f>[6]ｸﾗﾐ!$K12</f>
        <v>0</v>
      </c>
      <c r="L16" s="17">
        <f>[6]ｸﾗﾐ!$L12</f>
        <v>0</v>
      </c>
      <c r="M16" s="17">
        <f>[6]ｸﾗﾐ!$M12</f>
        <v>0</v>
      </c>
      <c r="N16" s="17">
        <f>[6]ｸﾗﾐ!$N12</f>
        <v>0</v>
      </c>
      <c r="O16" s="17">
        <f>[6]ｸﾗﾐ!$O12</f>
        <v>0</v>
      </c>
      <c r="P16" s="17">
        <f>[6]ｸﾗﾐ!$P12</f>
        <v>0</v>
      </c>
      <c r="Q16" s="17">
        <f>[6]ｸﾗﾐ!$Q12</f>
        <v>0</v>
      </c>
      <c r="R16" s="17">
        <f>[6]ｸﾗﾐ!$R12</f>
        <v>0</v>
      </c>
      <c r="S16" s="17">
        <f>[6]ｸﾗﾐ!$S12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[6]ｸﾗﾐ!$C13</f>
        <v>0</v>
      </c>
      <c r="D17" s="17">
        <f>[6]ｸﾗﾐ!$D13</f>
        <v>0</v>
      </c>
      <c r="E17" s="17">
        <f>[6]ｸﾗﾐ!$E13</f>
        <v>0</v>
      </c>
      <c r="F17" s="17">
        <f>[6]ｸﾗﾐ!$F13</f>
        <v>0</v>
      </c>
      <c r="G17" s="17">
        <f>[6]ｸﾗﾐ!$G13</f>
        <v>0</v>
      </c>
      <c r="H17" s="17">
        <f>[6]ｸﾗﾐ!$H13</f>
        <v>0</v>
      </c>
      <c r="I17" s="17">
        <f>[6]ｸﾗﾐ!$I13</f>
        <v>0</v>
      </c>
      <c r="J17" s="17">
        <f>[6]ｸﾗﾐ!$J13</f>
        <v>0</v>
      </c>
      <c r="K17" s="17">
        <f>[6]ｸﾗﾐ!$K13</f>
        <v>0</v>
      </c>
      <c r="L17" s="17">
        <f>[6]ｸﾗﾐ!$L13</f>
        <v>0</v>
      </c>
      <c r="M17" s="17">
        <f>[6]ｸﾗﾐ!$M13</f>
        <v>0</v>
      </c>
      <c r="N17" s="17">
        <f>[6]ｸﾗﾐ!$N13</f>
        <v>0</v>
      </c>
      <c r="O17" s="17">
        <f>[6]ｸﾗﾐ!$O13</f>
        <v>0</v>
      </c>
      <c r="P17" s="17">
        <f>[6]ｸﾗﾐ!$P13</f>
        <v>0</v>
      </c>
      <c r="Q17" s="17">
        <f>[6]ｸﾗﾐ!$Q13</f>
        <v>0</v>
      </c>
      <c r="R17" s="17">
        <f>[6]ｸﾗﾐ!$R13</f>
        <v>0</v>
      </c>
      <c r="S17" s="17">
        <f>[6]ｸﾗﾐ!$S13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[6]ｸﾗﾐ!$C14</f>
        <v>0</v>
      </c>
      <c r="D18" s="17">
        <f>[6]ｸﾗﾐ!$D14</f>
        <v>0</v>
      </c>
      <c r="E18" s="17">
        <f>[6]ｸﾗﾐ!$E14</f>
        <v>0</v>
      </c>
      <c r="F18" s="17">
        <f>[6]ｸﾗﾐ!$F14</f>
        <v>0</v>
      </c>
      <c r="G18" s="17">
        <f>[6]ｸﾗﾐ!$G14</f>
        <v>0</v>
      </c>
      <c r="H18" s="17">
        <f>[6]ｸﾗﾐ!$H14</f>
        <v>0</v>
      </c>
      <c r="I18" s="17">
        <f>[6]ｸﾗﾐ!$I14</f>
        <v>0</v>
      </c>
      <c r="J18" s="17">
        <f>[6]ｸﾗﾐ!$J14</f>
        <v>0</v>
      </c>
      <c r="K18" s="17">
        <f>[6]ｸﾗﾐ!$K14</f>
        <v>0</v>
      </c>
      <c r="L18" s="17">
        <f>[6]ｸﾗﾐ!$L14</f>
        <v>0</v>
      </c>
      <c r="M18" s="17">
        <f>[6]ｸﾗﾐ!$M14</f>
        <v>0</v>
      </c>
      <c r="N18" s="17">
        <f>[6]ｸﾗﾐ!$N14</f>
        <v>0</v>
      </c>
      <c r="O18" s="17">
        <f>[6]ｸﾗﾐ!$O14</f>
        <v>0</v>
      </c>
      <c r="P18" s="17">
        <f>[6]ｸﾗﾐ!$P14</f>
        <v>0</v>
      </c>
      <c r="Q18" s="17">
        <f>[6]ｸﾗﾐ!$Q14</f>
        <v>0</v>
      </c>
      <c r="R18" s="17">
        <f>[6]ｸﾗﾐ!$R14</f>
        <v>0</v>
      </c>
      <c r="S18" s="17">
        <f>[6]ｸﾗﾐ!$S14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[6]ｸﾗﾐ!$C15</f>
        <v>0</v>
      </c>
      <c r="D19" s="17">
        <f>[6]ｸﾗﾐ!$D15</f>
        <v>0</v>
      </c>
      <c r="E19" s="17">
        <f>[6]ｸﾗﾐ!$E15</f>
        <v>0</v>
      </c>
      <c r="F19" s="17">
        <f>[6]ｸﾗﾐ!$F15</f>
        <v>0</v>
      </c>
      <c r="G19" s="17">
        <f>[6]ｸﾗﾐ!$G15</f>
        <v>0</v>
      </c>
      <c r="H19" s="17">
        <f>[6]ｸﾗﾐ!$H15</f>
        <v>0</v>
      </c>
      <c r="I19" s="17">
        <f>[6]ｸﾗﾐ!$I15</f>
        <v>0</v>
      </c>
      <c r="J19" s="17">
        <f>[6]ｸﾗﾐ!$J15</f>
        <v>0</v>
      </c>
      <c r="K19" s="17">
        <f>[6]ｸﾗﾐ!$K15</f>
        <v>0</v>
      </c>
      <c r="L19" s="17">
        <f>[6]ｸﾗﾐ!$L15</f>
        <v>0</v>
      </c>
      <c r="M19" s="17">
        <f>[6]ｸﾗﾐ!$M15</f>
        <v>0</v>
      </c>
      <c r="N19" s="17">
        <f>[6]ｸﾗﾐ!$N15</f>
        <v>0</v>
      </c>
      <c r="O19" s="17">
        <f>[6]ｸﾗﾐ!$O15</f>
        <v>0</v>
      </c>
      <c r="P19" s="17">
        <f>[6]ｸﾗﾐ!$P15</f>
        <v>0</v>
      </c>
      <c r="Q19" s="17">
        <f>[6]ｸﾗﾐ!$Q15</f>
        <v>0</v>
      </c>
      <c r="R19" s="17">
        <f>[6]ｸﾗﾐ!$R15</f>
        <v>0</v>
      </c>
      <c r="S19" s="17">
        <f>[6]ｸﾗﾐ!$S15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[6]ｸﾗﾐ!$C16</f>
        <v>0</v>
      </c>
      <c r="D20" s="17">
        <f>[6]ｸﾗﾐ!$D16</f>
        <v>0</v>
      </c>
      <c r="E20" s="17">
        <f>[6]ｸﾗﾐ!$E16</f>
        <v>0</v>
      </c>
      <c r="F20" s="17">
        <f>[6]ｸﾗﾐ!$F16</f>
        <v>0</v>
      </c>
      <c r="G20" s="17">
        <f>[6]ｸﾗﾐ!$G16</f>
        <v>0</v>
      </c>
      <c r="H20" s="17">
        <f>[6]ｸﾗﾐ!$H16</f>
        <v>0</v>
      </c>
      <c r="I20" s="17">
        <f>[6]ｸﾗﾐ!$I16</f>
        <v>0</v>
      </c>
      <c r="J20" s="17">
        <f>[6]ｸﾗﾐ!$J16</f>
        <v>0</v>
      </c>
      <c r="K20" s="17">
        <f>[6]ｸﾗﾐ!$K16</f>
        <v>0</v>
      </c>
      <c r="L20" s="17">
        <f>[6]ｸﾗﾐ!$L16</f>
        <v>0</v>
      </c>
      <c r="M20" s="17">
        <f>[6]ｸﾗﾐ!$M16</f>
        <v>0</v>
      </c>
      <c r="N20" s="17">
        <f>[6]ｸﾗﾐ!$N16</f>
        <v>0</v>
      </c>
      <c r="O20" s="17">
        <f>[6]ｸﾗﾐ!$O16</f>
        <v>0</v>
      </c>
      <c r="P20" s="17">
        <f>[6]ｸﾗﾐ!$P16</f>
        <v>0</v>
      </c>
      <c r="Q20" s="17">
        <f>[6]ｸﾗﾐ!$Q16</f>
        <v>0</v>
      </c>
      <c r="R20" s="17">
        <f>[6]ｸﾗﾐ!$R16</f>
        <v>0</v>
      </c>
      <c r="S20" s="17">
        <f>[6]ｸﾗﾐ!$S16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[6]ｸﾗﾐ!$C17</f>
        <v>0</v>
      </c>
      <c r="D21" s="17">
        <f>[6]ｸﾗﾐ!$D17</f>
        <v>0</v>
      </c>
      <c r="E21" s="17">
        <f>[6]ｸﾗﾐ!$E17</f>
        <v>0</v>
      </c>
      <c r="F21" s="17">
        <f>[6]ｸﾗﾐ!$F17</f>
        <v>0</v>
      </c>
      <c r="G21" s="17">
        <f>[6]ｸﾗﾐ!$G17</f>
        <v>0</v>
      </c>
      <c r="H21" s="17">
        <f>[6]ｸﾗﾐ!$H17</f>
        <v>0</v>
      </c>
      <c r="I21" s="17">
        <f>[6]ｸﾗﾐ!$I17</f>
        <v>0</v>
      </c>
      <c r="J21" s="17">
        <f>[6]ｸﾗﾐ!$J17</f>
        <v>0</v>
      </c>
      <c r="K21" s="17">
        <f>[6]ｸﾗﾐ!$K17</f>
        <v>0</v>
      </c>
      <c r="L21" s="17">
        <f>[6]ｸﾗﾐ!$L17</f>
        <v>0</v>
      </c>
      <c r="M21" s="17">
        <f>[6]ｸﾗﾐ!$M17</f>
        <v>0</v>
      </c>
      <c r="N21" s="17">
        <f>[6]ｸﾗﾐ!$N17</f>
        <v>0</v>
      </c>
      <c r="O21" s="17">
        <f>[6]ｸﾗﾐ!$O17</f>
        <v>0</v>
      </c>
      <c r="P21" s="17">
        <f>[6]ｸﾗﾐ!$P17</f>
        <v>0</v>
      </c>
      <c r="Q21" s="17">
        <f>[6]ｸﾗﾐ!$Q17</f>
        <v>0</v>
      </c>
      <c r="R21" s="17">
        <f>[6]ｸﾗﾐ!$R17</f>
        <v>0</v>
      </c>
      <c r="S21" s="17">
        <f>[6]ｸﾗﾐ!$S17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[6]ｸﾗﾐ!$C18</f>
        <v>0</v>
      </c>
      <c r="D22" s="17">
        <f>[6]ｸﾗﾐ!$D18</f>
        <v>0</v>
      </c>
      <c r="E22" s="17">
        <f>[6]ｸﾗﾐ!$E18</f>
        <v>0</v>
      </c>
      <c r="F22" s="17">
        <f>[6]ｸﾗﾐ!$F18</f>
        <v>0</v>
      </c>
      <c r="G22" s="17">
        <f>[6]ｸﾗﾐ!$G18</f>
        <v>0</v>
      </c>
      <c r="H22" s="17">
        <f>[6]ｸﾗﾐ!$H18</f>
        <v>0</v>
      </c>
      <c r="I22" s="17">
        <f>[6]ｸﾗﾐ!$I18</f>
        <v>0</v>
      </c>
      <c r="J22" s="17">
        <f>[6]ｸﾗﾐ!$J18</f>
        <v>0</v>
      </c>
      <c r="K22" s="17">
        <f>[6]ｸﾗﾐ!$K18</f>
        <v>0</v>
      </c>
      <c r="L22" s="17">
        <f>[6]ｸﾗﾐ!$L18</f>
        <v>0</v>
      </c>
      <c r="M22" s="17">
        <f>[6]ｸﾗﾐ!$M18</f>
        <v>0</v>
      </c>
      <c r="N22" s="17">
        <f>[6]ｸﾗﾐ!$N18</f>
        <v>0</v>
      </c>
      <c r="O22" s="17">
        <f>[6]ｸﾗﾐ!$O18</f>
        <v>0</v>
      </c>
      <c r="P22" s="17">
        <f>[6]ｸﾗﾐ!$P18</f>
        <v>0</v>
      </c>
      <c r="Q22" s="17">
        <f>[6]ｸﾗﾐ!$Q18</f>
        <v>0</v>
      </c>
      <c r="R22" s="17">
        <f>[6]ｸﾗﾐ!$R18</f>
        <v>0</v>
      </c>
      <c r="S22" s="17">
        <f>[6]ｸﾗﾐ!$S18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[6]ｸﾗﾐ!$C19</f>
        <v>0</v>
      </c>
      <c r="D23" s="17">
        <f>[6]ｸﾗﾐ!$D19</f>
        <v>0</v>
      </c>
      <c r="E23" s="17">
        <f>[6]ｸﾗﾐ!$E19</f>
        <v>0</v>
      </c>
      <c r="F23" s="17">
        <f>[6]ｸﾗﾐ!$F19</f>
        <v>0</v>
      </c>
      <c r="G23" s="17">
        <f>[6]ｸﾗﾐ!$G19</f>
        <v>0</v>
      </c>
      <c r="H23" s="17">
        <f>[6]ｸﾗﾐ!$H19</f>
        <v>0</v>
      </c>
      <c r="I23" s="17">
        <f>[6]ｸﾗﾐ!$I19</f>
        <v>0</v>
      </c>
      <c r="J23" s="17">
        <f>[6]ｸﾗﾐ!$J19</f>
        <v>0</v>
      </c>
      <c r="K23" s="17">
        <f>[6]ｸﾗﾐ!$K19</f>
        <v>0</v>
      </c>
      <c r="L23" s="17">
        <f>[6]ｸﾗﾐ!$L19</f>
        <v>0</v>
      </c>
      <c r="M23" s="17">
        <f>[6]ｸﾗﾐ!$M19</f>
        <v>0</v>
      </c>
      <c r="N23" s="17">
        <f>[6]ｸﾗﾐ!$N19</f>
        <v>0</v>
      </c>
      <c r="O23" s="17">
        <f>[6]ｸﾗﾐ!$O19</f>
        <v>0</v>
      </c>
      <c r="P23" s="17">
        <f>[6]ｸﾗﾐ!$P19</f>
        <v>0</v>
      </c>
      <c r="Q23" s="17">
        <f>[6]ｸﾗﾐ!$Q19</f>
        <v>0</v>
      </c>
      <c r="R23" s="17">
        <f>[6]ｸﾗﾐ!$R19</f>
        <v>0</v>
      </c>
      <c r="S23" s="17">
        <f>[6]ｸﾗﾐ!$S19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[6]ｸﾗﾐ!$C20</f>
        <v>0</v>
      </c>
      <c r="D24" s="17">
        <f>[6]ｸﾗﾐ!$D20</f>
        <v>0</v>
      </c>
      <c r="E24" s="17">
        <f>[6]ｸﾗﾐ!$E20</f>
        <v>0</v>
      </c>
      <c r="F24" s="17">
        <f>[6]ｸﾗﾐ!$F20</f>
        <v>0</v>
      </c>
      <c r="G24" s="17">
        <f>[6]ｸﾗﾐ!$G20</f>
        <v>0</v>
      </c>
      <c r="H24" s="17">
        <f>[6]ｸﾗﾐ!$H20</f>
        <v>0</v>
      </c>
      <c r="I24" s="17">
        <f>[6]ｸﾗﾐ!$I20</f>
        <v>0</v>
      </c>
      <c r="J24" s="17">
        <f>[6]ｸﾗﾐ!$J20</f>
        <v>0</v>
      </c>
      <c r="K24" s="17">
        <f>[6]ｸﾗﾐ!$K20</f>
        <v>0</v>
      </c>
      <c r="L24" s="17">
        <f>[6]ｸﾗﾐ!$L20</f>
        <v>0</v>
      </c>
      <c r="M24" s="17">
        <f>[6]ｸﾗﾐ!$M20</f>
        <v>0</v>
      </c>
      <c r="N24" s="17">
        <f>[6]ｸﾗﾐ!$N20</f>
        <v>0</v>
      </c>
      <c r="O24" s="17">
        <f>[6]ｸﾗﾐ!$O20</f>
        <v>0</v>
      </c>
      <c r="P24" s="17">
        <f>[6]ｸﾗﾐ!$P20</f>
        <v>0</v>
      </c>
      <c r="Q24" s="17">
        <f>[6]ｸﾗﾐ!$Q20</f>
        <v>0</v>
      </c>
      <c r="R24" s="17">
        <f>[6]ｸﾗﾐ!$R20</f>
        <v>0</v>
      </c>
      <c r="S24" s="17">
        <f>[6]ｸﾗﾐ!$S20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[6]ｸﾗﾐ!$C21</f>
        <v>0</v>
      </c>
      <c r="D25" s="17">
        <f>[6]ｸﾗﾐ!$D21</f>
        <v>0</v>
      </c>
      <c r="E25" s="17">
        <f>[6]ｸﾗﾐ!$E21</f>
        <v>0</v>
      </c>
      <c r="F25" s="17">
        <f>[6]ｸﾗﾐ!$F21</f>
        <v>0</v>
      </c>
      <c r="G25" s="17">
        <f>[6]ｸﾗﾐ!$G21</f>
        <v>0</v>
      </c>
      <c r="H25" s="17">
        <f>[6]ｸﾗﾐ!$H21</f>
        <v>0</v>
      </c>
      <c r="I25" s="17">
        <f>[6]ｸﾗﾐ!$I21</f>
        <v>0</v>
      </c>
      <c r="J25" s="17">
        <f>[6]ｸﾗﾐ!$J21</f>
        <v>0</v>
      </c>
      <c r="K25" s="17">
        <f>[6]ｸﾗﾐ!$K21</f>
        <v>0</v>
      </c>
      <c r="L25" s="17">
        <f>[6]ｸﾗﾐ!$L21</f>
        <v>0</v>
      </c>
      <c r="M25" s="17">
        <f>[6]ｸﾗﾐ!$M21</f>
        <v>0</v>
      </c>
      <c r="N25" s="17">
        <f>[6]ｸﾗﾐ!$N21</f>
        <v>0</v>
      </c>
      <c r="O25" s="17">
        <f>[6]ｸﾗﾐ!$O21</f>
        <v>0</v>
      </c>
      <c r="P25" s="17">
        <f>[6]ｸﾗﾐ!$P21</f>
        <v>0</v>
      </c>
      <c r="Q25" s="17">
        <f>[6]ｸﾗﾐ!$Q21</f>
        <v>0</v>
      </c>
      <c r="R25" s="17">
        <f>[6]ｸﾗﾐ!$R21</f>
        <v>0</v>
      </c>
      <c r="S25" s="17">
        <f>[6]ｸﾗﾐ!$S21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[6]ｸﾗﾐ!$C22</f>
        <v>0</v>
      </c>
      <c r="D26" s="17">
        <f>[6]ｸﾗﾐ!$D22</f>
        <v>0</v>
      </c>
      <c r="E26" s="17">
        <f>[6]ｸﾗﾐ!$E22</f>
        <v>0</v>
      </c>
      <c r="F26" s="17">
        <f>[6]ｸﾗﾐ!$F22</f>
        <v>0</v>
      </c>
      <c r="G26" s="17">
        <f>[6]ｸﾗﾐ!$G22</f>
        <v>0</v>
      </c>
      <c r="H26" s="17">
        <f>[6]ｸﾗﾐ!$H22</f>
        <v>0</v>
      </c>
      <c r="I26" s="17">
        <f>[6]ｸﾗﾐ!$I22</f>
        <v>0</v>
      </c>
      <c r="J26" s="17">
        <f>[6]ｸﾗﾐ!$J22</f>
        <v>0</v>
      </c>
      <c r="K26" s="17">
        <f>[6]ｸﾗﾐ!$K22</f>
        <v>0</v>
      </c>
      <c r="L26" s="17">
        <f>[6]ｸﾗﾐ!$L22</f>
        <v>0</v>
      </c>
      <c r="M26" s="17">
        <f>[6]ｸﾗﾐ!$M22</f>
        <v>0</v>
      </c>
      <c r="N26" s="17">
        <f>[6]ｸﾗﾐ!$N22</f>
        <v>0</v>
      </c>
      <c r="O26" s="17">
        <f>[6]ｸﾗﾐ!$O22</f>
        <v>0</v>
      </c>
      <c r="P26" s="17">
        <f>[6]ｸﾗﾐ!$P22</f>
        <v>0</v>
      </c>
      <c r="Q26" s="17">
        <f>[6]ｸﾗﾐ!$Q22</f>
        <v>0</v>
      </c>
      <c r="R26" s="17">
        <f>[6]ｸﾗﾐ!$R22</f>
        <v>0</v>
      </c>
      <c r="S26" s="17">
        <f>[6]ｸﾗﾐ!$S22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[6]ｸﾗﾐ!$C23</f>
        <v>0</v>
      </c>
      <c r="D27" s="17">
        <f>[6]ｸﾗﾐ!$D23</f>
        <v>0</v>
      </c>
      <c r="E27" s="17">
        <f>[6]ｸﾗﾐ!$E23</f>
        <v>0</v>
      </c>
      <c r="F27" s="17">
        <f>[6]ｸﾗﾐ!$F23</f>
        <v>0</v>
      </c>
      <c r="G27" s="17">
        <f>[6]ｸﾗﾐ!$G23</f>
        <v>0</v>
      </c>
      <c r="H27" s="17">
        <f>[6]ｸﾗﾐ!$H23</f>
        <v>0</v>
      </c>
      <c r="I27" s="17">
        <f>[6]ｸﾗﾐ!$I23</f>
        <v>0</v>
      </c>
      <c r="J27" s="17">
        <f>[6]ｸﾗﾐ!$J23</f>
        <v>0</v>
      </c>
      <c r="K27" s="17">
        <f>[6]ｸﾗﾐ!$K23</f>
        <v>0</v>
      </c>
      <c r="L27" s="17">
        <f>[6]ｸﾗﾐ!$L23</f>
        <v>0</v>
      </c>
      <c r="M27" s="17">
        <f>[6]ｸﾗﾐ!$M23</f>
        <v>0</v>
      </c>
      <c r="N27" s="17">
        <f>[6]ｸﾗﾐ!$N23</f>
        <v>0</v>
      </c>
      <c r="O27" s="17">
        <f>[6]ｸﾗﾐ!$O23</f>
        <v>0</v>
      </c>
      <c r="P27" s="17">
        <f>[6]ｸﾗﾐ!$P23</f>
        <v>0</v>
      </c>
      <c r="Q27" s="17">
        <f>[6]ｸﾗﾐ!$Q23</f>
        <v>0</v>
      </c>
      <c r="R27" s="17">
        <f>[6]ｸﾗﾐ!$R23</f>
        <v>0</v>
      </c>
      <c r="S27" s="17">
        <f>[6]ｸﾗﾐ!$S23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[6]ｸﾗﾐ!$C24</f>
        <v>0</v>
      </c>
      <c r="D28" s="17">
        <f>[6]ｸﾗﾐ!$D24</f>
        <v>0</v>
      </c>
      <c r="E28" s="17">
        <f>[6]ｸﾗﾐ!$E24</f>
        <v>0</v>
      </c>
      <c r="F28" s="17">
        <f>[6]ｸﾗﾐ!$F24</f>
        <v>0</v>
      </c>
      <c r="G28" s="17">
        <f>[6]ｸﾗﾐ!$G24</f>
        <v>0</v>
      </c>
      <c r="H28" s="17">
        <f>[6]ｸﾗﾐ!$H24</f>
        <v>0</v>
      </c>
      <c r="I28" s="17">
        <f>[6]ｸﾗﾐ!$I24</f>
        <v>0</v>
      </c>
      <c r="J28" s="17">
        <f>[6]ｸﾗﾐ!$J24</f>
        <v>0</v>
      </c>
      <c r="K28" s="17">
        <f>[6]ｸﾗﾐ!$K24</f>
        <v>0</v>
      </c>
      <c r="L28" s="17">
        <f>[6]ｸﾗﾐ!$L24</f>
        <v>0</v>
      </c>
      <c r="M28" s="17">
        <f>[6]ｸﾗﾐ!$M24</f>
        <v>0</v>
      </c>
      <c r="N28" s="17">
        <f>[6]ｸﾗﾐ!$N24</f>
        <v>0</v>
      </c>
      <c r="O28" s="17">
        <f>[6]ｸﾗﾐ!$O24</f>
        <v>0</v>
      </c>
      <c r="P28" s="17">
        <f>[6]ｸﾗﾐ!$P24</f>
        <v>0</v>
      </c>
      <c r="Q28" s="17">
        <f>[6]ｸﾗﾐ!$Q24</f>
        <v>0</v>
      </c>
      <c r="R28" s="17">
        <f>[6]ｸﾗﾐ!$R24</f>
        <v>0</v>
      </c>
      <c r="S28" s="17">
        <f>[6]ｸﾗﾐ!$S24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[6]ｸﾗﾐ!$C25</f>
        <v>0</v>
      </c>
      <c r="D29" s="17">
        <f>[6]ｸﾗﾐ!$D25</f>
        <v>0</v>
      </c>
      <c r="E29" s="17">
        <f>[6]ｸﾗﾐ!$E25</f>
        <v>0</v>
      </c>
      <c r="F29" s="17">
        <f>[6]ｸﾗﾐ!$F25</f>
        <v>0</v>
      </c>
      <c r="G29" s="17">
        <f>[6]ｸﾗﾐ!$G25</f>
        <v>0</v>
      </c>
      <c r="H29" s="17">
        <f>[6]ｸﾗﾐ!$H25</f>
        <v>0</v>
      </c>
      <c r="I29" s="17">
        <f>[6]ｸﾗﾐ!$I25</f>
        <v>0</v>
      </c>
      <c r="J29" s="17">
        <f>[6]ｸﾗﾐ!$J25</f>
        <v>0</v>
      </c>
      <c r="K29" s="17">
        <f>[6]ｸﾗﾐ!$K25</f>
        <v>0</v>
      </c>
      <c r="L29" s="17">
        <f>[6]ｸﾗﾐ!$L25</f>
        <v>0</v>
      </c>
      <c r="M29" s="17">
        <f>[6]ｸﾗﾐ!$M25</f>
        <v>0</v>
      </c>
      <c r="N29" s="17">
        <f>[6]ｸﾗﾐ!$N25</f>
        <v>0</v>
      </c>
      <c r="O29" s="17">
        <f>[6]ｸﾗﾐ!$O25</f>
        <v>0</v>
      </c>
      <c r="P29" s="17">
        <f>[6]ｸﾗﾐ!$P25</f>
        <v>0</v>
      </c>
      <c r="Q29" s="17">
        <f>[6]ｸﾗﾐ!$Q25</f>
        <v>0</v>
      </c>
      <c r="R29" s="17">
        <f>[6]ｸﾗﾐ!$R25</f>
        <v>0</v>
      </c>
      <c r="S29" s="17">
        <f>[6]ｸﾗﾐ!$S25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[6]ｸﾗﾐ!$C26</f>
        <v>0</v>
      </c>
      <c r="D30" s="17">
        <f>[6]ｸﾗﾐ!$D26</f>
        <v>0</v>
      </c>
      <c r="E30" s="17">
        <f>[6]ｸﾗﾐ!$E26</f>
        <v>0</v>
      </c>
      <c r="F30" s="17">
        <f>[6]ｸﾗﾐ!$F26</f>
        <v>0</v>
      </c>
      <c r="G30" s="17">
        <f>[6]ｸﾗﾐ!$G26</f>
        <v>0</v>
      </c>
      <c r="H30" s="17">
        <f>[6]ｸﾗﾐ!$H26</f>
        <v>0</v>
      </c>
      <c r="I30" s="17">
        <f>[6]ｸﾗﾐ!$I26</f>
        <v>0</v>
      </c>
      <c r="J30" s="17">
        <f>[6]ｸﾗﾐ!$J26</f>
        <v>0</v>
      </c>
      <c r="K30" s="17">
        <f>[6]ｸﾗﾐ!$K26</f>
        <v>0</v>
      </c>
      <c r="L30" s="17">
        <f>[6]ｸﾗﾐ!$L26</f>
        <v>0</v>
      </c>
      <c r="M30" s="17">
        <f>[6]ｸﾗﾐ!$M26</f>
        <v>0</v>
      </c>
      <c r="N30" s="17">
        <f>[6]ｸﾗﾐ!$N26</f>
        <v>0</v>
      </c>
      <c r="O30" s="17">
        <f>[6]ｸﾗﾐ!$O26</f>
        <v>0</v>
      </c>
      <c r="P30" s="17">
        <f>[6]ｸﾗﾐ!$P26</f>
        <v>0</v>
      </c>
      <c r="Q30" s="17">
        <f>[6]ｸﾗﾐ!$Q26</f>
        <v>0</v>
      </c>
      <c r="R30" s="17">
        <f>[6]ｸﾗﾐ!$R26</f>
        <v>0</v>
      </c>
      <c r="S30" s="17">
        <f>[6]ｸﾗﾐ!$S26</f>
        <v>0</v>
      </c>
      <c r="U30">
        <f>SUM(D30:S30)</f>
        <v>0</v>
      </c>
      <c r="V30" t="b">
        <f>IF(AND(ISERROR(C30),ISERROR(U30)),"-",C30=U30)</f>
        <v>1</v>
      </c>
    </row>
    <row r="31" spans="2:22">
      <c r="B31" s="17">
        <v>26</v>
      </c>
      <c r="C31" s="17" t="e">
        <f>[6]ｸﾗﾐ!$C27</f>
        <v>#N/A</v>
      </c>
      <c r="D31" s="17" t="e">
        <f>[6]ｸﾗﾐ!$D27</f>
        <v>#N/A</v>
      </c>
      <c r="E31" s="17" t="e">
        <f>[6]ｸﾗﾐ!$E27</f>
        <v>#N/A</v>
      </c>
      <c r="F31" s="17" t="e">
        <f>[6]ｸﾗﾐ!$F27</f>
        <v>#N/A</v>
      </c>
      <c r="G31" s="17" t="e">
        <f>[6]ｸﾗﾐ!$G27</f>
        <v>#N/A</v>
      </c>
      <c r="H31" s="17" t="e">
        <f>[6]ｸﾗﾐ!$H27</f>
        <v>#N/A</v>
      </c>
      <c r="I31" s="17" t="e">
        <f>[6]ｸﾗﾐ!$I27</f>
        <v>#N/A</v>
      </c>
      <c r="J31" s="17" t="e">
        <f>[6]ｸﾗﾐ!$J27</f>
        <v>#N/A</v>
      </c>
      <c r="K31" s="17" t="e">
        <f>[6]ｸﾗﾐ!$K27</f>
        <v>#N/A</v>
      </c>
      <c r="L31" s="17" t="e">
        <f>[6]ｸﾗﾐ!$L27</f>
        <v>#N/A</v>
      </c>
      <c r="M31" s="17" t="e">
        <f>[6]ｸﾗﾐ!$M27</f>
        <v>#N/A</v>
      </c>
      <c r="N31" s="17" t="e">
        <f>[6]ｸﾗﾐ!$N27</f>
        <v>#N/A</v>
      </c>
      <c r="O31" s="17" t="e">
        <f>[6]ｸﾗﾐ!$O27</f>
        <v>#N/A</v>
      </c>
      <c r="P31" s="17" t="e">
        <f>[6]ｸﾗﾐ!$P27</f>
        <v>#N/A</v>
      </c>
      <c r="Q31" s="17" t="e">
        <f>[6]ｸﾗﾐ!$Q27</f>
        <v>#N/A</v>
      </c>
      <c r="R31" s="17" t="e">
        <f>[6]ｸﾗﾐ!$R27</f>
        <v>#N/A</v>
      </c>
      <c r="S31" s="17" t="e">
        <f>[6]ｸﾗﾐ!$S27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[6]ｸﾗﾐ!$C28</f>
        <v>#N/A</v>
      </c>
      <c r="D32" s="17" t="e">
        <f>[6]ｸﾗﾐ!$D28</f>
        <v>#N/A</v>
      </c>
      <c r="E32" s="17" t="e">
        <f>[6]ｸﾗﾐ!$E28</f>
        <v>#N/A</v>
      </c>
      <c r="F32" s="17" t="e">
        <f>[6]ｸﾗﾐ!$F28</f>
        <v>#N/A</v>
      </c>
      <c r="G32" s="17" t="e">
        <f>[6]ｸﾗﾐ!$G28</f>
        <v>#N/A</v>
      </c>
      <c r="H32" s="17" t="e">
        <f>[6]ｸﾗﾐ!$H28</f>
        <v>#N/A</v>
      </c>
      <c r="I32" s="17" t="e">
        <f>[6]ｸﾗﾐ!$I28</f>
        <v>#N/A</v>
      </c>
      <c r="J32" s="17" t="e">
        <f>[6]ｸﾗﾐ!$J28</f>
        <v>#N/A</v>
      </c>
      <c r="K32" s="17" t="e">
        <f>[6]ｸﾗﾐ!$K28</f>
        <v>#N/A</v>
      </c>
      <c r="L32" s="17" t="e">
        <f>[6]ｸﾗﾐ!$L28</f>
        <v>#N/A</v>
      </c>
      <c r="M32" s="17" t="e">
        <f>[6]ｸﾗﾐ!$M28</f>
        <v>#N/A</v>
      </c>
      <c r="N32" s="17" t="e">
        <f>[6]ｸﾗﾐ!$N28</f>
        <v>#N/A</v>
      </c>
      <c r="O32" s="17" t="e">
        <f>[6]ｸﾗﾐ!$O28</f>
        <v>#N/A</v>
      </c>
      <c r="P32" s="17" t="e">
        <f>[6]ｸﾗﾐ!$P28</f>
        <v>#N/A</v>
      </c>
      <c r="Q32" s="17" t="e">
        <f>[6]ｸﾗﾐ!$Q28</f>
        <v>#N/A</v>
      </c>
      <c r="R32" s="17" t="e">
        <f>[6]ｸﾗﾐ!$R28</f>
        <v>#N/A</v>
      </c>
      <c r="S32" s="17" t="e">
        <f>[6]ｸﾗﾐ!$S28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[6]ｸﾗﾐ!$C29</f>
        <v>#N/A</v>
      </c>
      <c r="D33" s="17" t="e">
        <f>[6]ｸﾗﾐ!$D29</f>
        <v>#N/A</v>
      </c>
      <c r="E33" s="17" t="e">
        <f>[6]ｸﾗﾐ!$E29</f>
        <v>#N/A</v>
      </c>
      <c r="F33" s="17" t="e">
        <f>[6]ｸﾗﾐ!$F29</f>
        <v>#N/A</v>
      </c>
      <c r="G33" s="17" t="e">
        <f>[6]ｸﾗﾐ!$G29</f>
        <v>#N/A</v>
      </c>
      <c r="H33" s="17" t="e">
        <f>[6]ｸﾗﾐ!$H29</f>
        <v>#N/A</v>
      </c>
      <c r="I33" s="17" t="e">
        <f>[6]ｸﾗﾐ!$I29</f>
        <v>#N/A</v>
      </c>
      <c r="J33" s="17" t="e">
        <f>[6]ｸﾗﾐ!$J29</f>
        <v>#N/A</v>
      </c>
      <c r="K33" s="17" t="e">
        <f>[6]ｸﾗﾐ!$K29</f>
        <v>#N/A</v>
      </c>
      <c r="L33" s="17" t="e">
        <f>[6]ｸﾗﾐ!$L29</f>
        <v>#N/A</v>
      </c>
      <c r="M33" s="17" t="e">
        <f>[6]ｸﾗﾐ!$M29</f>
        <v>#N/A</v>
      </c>
      <c r="N33" s="17" t="e">
        <f>[6]ｸﾗﾐ!$N29</f>
        <v>#N/A</v>
      </c>
      <c r="O33" s="17" t="e">
        <f>[6]ｸﾗﾐ!$O29</f>
        <v>#N/A</v>
      </c>
      <c r="P33" s="17" t="e">
        <f>[6]ｸﾗﾐ!$P29</f>
        <v>#N/A</v>
      </c>
      <c r="Q33" s="17" t="e">
        <f>[6]ｸﾗﾐ!$Q29</f>
        <v>#N/A</v>
      </c>
      <c r="R33" s="17" t="e">
        <f>[6]ｸﾗﾐ!$R29</f>
        <v>#N/A</v>
      </c>
      <c r="S33" s="17" t="e">
        <f>[6]ｸﾗﾐ!$S29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[6]ｸﾗﾐ!$C30</f>
        <v>#N/A</v>
      </c>
      <c r="D34" s="17" t="e">
        <f>[6]ｸﾗﾐ!$D30</f>
        <v>#N/A</v>
      </c>
      <c r="E34" s="17" t="e">
        <f>[6]ｸﾗﾐ!$E30</f>
        <v>#N/A</v>
      </c>
      <c r="F34" s="17" t="e">
        <f>[6]ｸﾗﾐ!$F30</f>
        <v>#N/A</v>
      </c>
      <c r="G34" s="17" t="e">
        <f>[6]ｸﾗﾐ!$G30</f>
        <v>#N/A</v>
      </c>
      <c r="H34" s="17" t="e">
        <f>[6]ｸﾗﾐ!$H30</f>
        <v>#N/A</v>
      </c>
      <c r="I34" s="17" t="e">
        <f>[6]ｸﾗﾐ!$I30</f>
        <v>#N/A</v>
      </c>
      <c r="J34" s="17" t="e">
        <f>[6]ｸﾗﾐ!$J30</f>
        <v>#N/A</v>
      </c>
      <c r="K34" s="17" t="e">
        <f>[6]ｸﾗﾐ!$K30</f>
        <v>#N/A</v>
      </c>
      <c r="L34" s="17" t="e">
        <f>[6]ｸﾗﾐ!$L30</f>
        <v>#N/A</v>
      </c>
      <c r="M34" s="17" t="e">
        <f>[6]ｸﾗﾐ!$M30</f>
        <v>#N/A</v>
      </c>
      <c r="N34" s="17" t="e">
        <f>[6]ｸﾗﾐ!$N30</f>
        <v>#N/A</v>
      </c>
      <c r="O34" s="17" t="e">
        <f>[6]ｸﾗﾐ!$O30</f>
        <v>#N/A</v>
      </c>
      <c r="P34" s="17" t="e">
        <f>[6]ｸﾗﾐ!$P30</f>
        <v>#N/A</v>
      </c>
      <c r="Q34" s="17" t="e">
        <f>[6]ｸﾗﾐ!$Q30</f>
        <v>#N/A</v>
      </c>
      <c r="R34" s="17" t="e">
        <f>[6]ｸﾗﾐ!$R30</f>
        <v>#N/A</v>
      </c>
      <c r="S34" s="17" t="e">
        <f>[6]ｸﾗﾐ!$S30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[6]ｸﾗﾐ!$C31</f>
        <v>#N/A</v>
      </c>
      <c r="D35" s="17" t="e">
        <f>[6]ｸﾗﾐ!$D31</f>
        <v>#N/A</v>
      </c>
      <c r="E35" s="17" t="e">
        <f>[6]ｸﾗﾐ!$E31</f>
        <v>#N/A</v>
      </c>
      <c r="F35" s="17" t="e">
        <f>[6]ｸﾗﾐ!$F31</f>
        <v>#N/A</v>
      </c>
      <c r="G35" s="17" t="e">
        <f>[6]ｸﾗﾐ!$G31</f>
        <v>#N/A</v>
      </c>
      <c r="H35" s="17" t="e">
        <f>[6]ｸﾗﾐ!$H31</f>
        <v>#N/A</v>
      </c>
      <c r="I35" s="17" t="e">
        <f>[6]ｸﾗﾐ!$I31</f>
        <v>#N/A</v>
      </c>
      <c r="J35" s="17" t="e">
        <f>[6]ｸﾗﾐ!$J31</f>
        <v>#N/A</v>
      </c>
      <c r="K35" s="17" t="e">
        <f>[6]ｸﾗﾐ!$K31</f>
        <v>#N/A</v>
      </c>
      <c r="L35" s="17" t="e">
        <f>[6]ｸﾗﾐ!$L31</f>
        <v>#N/A</v>
      </c>
      <c r="M35" s="17" t="e">
        <f>[6]ｸﾗﾐ!$M31</f>
        <v>#N/A</v>
      </c>
      <c r="N35" s="17" t="e">
        <f>[6]ｸﾗﾐ!$N31</f>
        <v>#N/A</v>
      </c>
      <c r="O35" s="17" t="e">
        <f>[6]ｸﾗﾐ!$O31</f>
        <v>#N/A</v>
      </c>
      <c r="P35" s="17" t="e">
        <f>[6]ｸﾗﾐ!$P31</f>
        <v>#N/A</v>
      </c>
      <c r="Q35" s="17" t="e">
        <f>[6]ｸﾗﾐ!$Q31</f>
        <v>#N/A</v>
      </c>
      <c r="R35" s="17" t="e">
        <f>[6]ｸﾗﾐ!$R31</f>
        <v>#N/A</v>
      </c>
      <c r="S35" s="17" t="e">
        <f>[6]ｸﾗﾐ!$S31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[6]ｸﾗﾐ!$C32</f>
        <v>#N/A</v>
      </c>
      <c r="D36" s="17" t="e">
        <f>[6]ｸﾗﾐ!$D32</f>
        <v>#N/A</v>
      </c>
      <c r="E36" s="17" t="e">
        <f>[6]ｸﾗﾐ!$E32</f>
        <v>#N/A</v>
      </c>
      <c r="F36" s="17" t="e">
        <f>[6]ｸﾗﾐ!$F32</f>
        <v>#N/A</v>
      </c>
      <c r="G36" s="17" t="e">
        <f>[6]ｸﾗﾐ!$G32</f>
        <v>#N/A</v>
      </c>
      <c r="H36" s="17" t="e">
        <f>[6]ｸﾗﾐ!$H32</f>
        <v>#N/A</v>
      </c>
      <c r="I36" s="17" t="e">
        <f>[6]ｸﾗﾐ!$I32</f>
        <v>#N/A</v>
      </c>
      <c r="J36" s="17" t="e">
        <f>[6]ｸﾗﾐ!$J32</f>
        <v>#N/A</v>
      </c>
      <c r="K36" s="17" t="e">
        <f>[6]ｸﾗﾐ!$K32</f>
        <v>#N/A</v>
      </c>
      <c r="L36" s="17" t="e">
        <f>[6]ｸﾗﾐ!$L32</f>
        <v>#N/A</v>
      </c>
      <c r="M36" s="17" t="e">
        <f>[6]ｸﾗﾐ!$M32</f>
        <v>#N/A</v>
      </c>
      <c r="N36" s="17" t="e">
        <f>[6]ｸﾗﾐ!$N32</f>
        <v>#N/A</v>
      </c>
      <c r="O36" s="17" t="e">
        <f>[6]ｸﾗﾐ!$O32</f>
        <v>#N/A</v>
      </c>
      <c r="P36" s="17" t="e">
        <f>[6]ｸﾗﾐ!$P32</f>
        <v>#N/A</v>
      </c>
      <c r="Q36" s="17" t="e">
        <f>[6]ｸﾗﾐ!$Q32</f>
        <v>#N/A</v>
      </c>
      <c r="R36" s="17" t="e">
        <f>[6]ｸﾗﾐ!$R32</f>
        <v>#N/A</v>
      </c>
      <c r="S36" s="17" t="e">
        <f>[6]ｸﾗﾐ!$S32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[6]ｸﾗﾐ!$C33</f>
        <v>#N/A</v>
      </c>
      <c r="D37" s="17" t="e">
        <f>[6]ｸﾗﾐ!$D33</f>
        <v>#N/A</v>
      </c>
      <c r="E37" s="17" t="e">
        <f>[6]ｸﾗﾐ!$E33</f>
        <v>#N/A</v>
      </c>
      <c r="F37" s="17" t="e">
        <f>[6]ｸﾗﾐ!$F33</f>
        <v>#N/A</v>
      </c>
      <c r="G37" s="17" t="e">
        <f>[6]ｸﾗﾐ!$G33</f>
        <v>#N/A</v>
      </c>
      <c r="H37" s="17" t="e">
        <f>[6]ｸﾗﾐ!$H33</f>
        <v>#N/A</v>
      </c>
      <c r="I37" s="17" t="e">
        <f>[6]ｸﾗﾐ!$I33</f>
        <v>#N/A</v>
      </c>
      <c r="J37" s="17" t="e">
        <f>[6]ｸﾗﾐ!$J33</f>
        <v>#N/A</v>
      </c>
      <c r="K37" s="17" t="e">
        <f>[6]ｸﾗﾐ!$K33</f>
        <v>#N/A</v>
      </c>
      <c r="L37" s="17" t="e">
        <f>[6]ｸﾗﾐ!$L33</f>
        <v>#N/A</v>
      </c>
      <c r="M37" s="17" t="e">
        <f>[6]ｸﾗﾐ!$M33</f>
        <v>#N/A</v>
      </c>
      <c r="N37" s="17" t="e">
        <f>[6]ｸﾗﾐ!$N33</f>
        <v>#N/A</v>
      </c>
      <c r="O37" s="17" t="e">
        <f>[6]ｸﾗﾐ!$O33</f>
        <v>#N/A</v>
      </c>
      <c r="P37" s="17" t="e">
        <f>[6]ｸﾗﾐ!$P33</f>
        <v>#N/A</v>
      </c>
      <c r="Q37" s="17" t="e">
        <f>[6]ｸﾗﾐ!$Q33</f>
        <v>#N/A</v>
      </c>
      <c r="R37" s="17" t="e">
        <f>[6]ｸﾗﾐ!$R33</f>
        <v>#N/A</v>
      </c>
      <c r="S37" s="17" t="e">
        <f>[6]ｸﾗﾐ!$S33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[6]ｸﾗﾐ!$C34</f>
        <v>#N/A</v>
      </c>
      <c r="D38" s="17" t="e">
        <f>[6]ｸﾗﾐ!$D34</f>
        <v>#N/A</v>
      </c>
      <c r="E38" s="17" t="e">
        <f>[6]ｸﾗﾐ!$E34</f>
        <v>#N/A</v>
      </c>
      <c r="F38" s="17" t="e">
        <f>[6]ｸﾗﾐ!$F34</f>
        <v>#N/A</v>
      </c>
      <c r="G38" s="17" t="e">
        <f>[6]ｸﾗﾐ!$G34</f>
        <v>#N/A</v>
      </c>
      <c r="H38" s="17" t="e">
        <f>[6]ｸﾗﾐ!$H34</f>
        <v>#N/A</v>
      </c>
      <c r="I38" s="17" t="e">
        <f>[6]ｸﾗﾐ!$I34</f>
        <v>#N/A</v>
      </c>
      <c r="J38" s="17" t="e">
        <f>[6]ｸﾗﾐ!$J34</f>
        <v>#N/A</v>
      </c>
      <c r="K38" s="17" t="e">
        <f>[6]ｸﾗﾐ!$K34</f>
        <v>#N/A</v>
      </c>
      <c r="L38" s="17" t="e">
        <f>[6]ｸﾗﾐ!$L34</f>
        <v>#N/A</v>
      </c>
      <c r="M38" s="17" t="e">
        <f>[6]ｸﾗﾐ!$M34</f>
        <v>#N/A</v>
      </c>
      <c r="N38" s="17" t="e">
        <f>[6]ｸﾗﾐ!$N34</f>
        <v>#N/A</v>
      </c>
      <c r="O38" s="17" t="e">
        <f>[6]ｸﾗﾐ!$O34</f>
        <v>#N/A</v>
      </c>
      <c r="P38" s="17" t="e">
        <f>[6]ｸﾗﾐ!$P34</f>
        <v>#N/A</v>
      </c>
      <c r="Q38" s="17" t="e">
        <f>[6]ｸﾗﾐ!$Q34</f>
        <v>#N/A</v>
      </c>
      <c r="R38" s="17" t="e">
        <f>[6]ｸﾗﾐ!$R34</f>
        <v>#N/A</v>
      </c>
      <c r="S38" s="17" t="e">
        <f>[6]ｸﾗﾐ!$S34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[6]ｸﾗﾐ!$C35</f>
        <v>#N/A</v>
      </c>
      <c r="D39" s="17" t="e">
        <f>[6]ｸﾗﾐ!$D35</f>
        <v>#N/A</v>
      </c>
      <c r="E39" s="17" t="e">
        <f>[6]ｸﾗﾐ!$E35</f>
        <v>#N/A</v>
      </c>
      <c r="F39" s="17" t="e">
        <f>[6]ｸﾗﾐ!$F35</f>
        <v>#N/A</v>
      </c>
      <c r="G39" s="17" t="e">
        <f>[6]ｸﾗﾐ!$G35</f>
        <v>#N/A</v>
      </c>
      <c r="H39" s="17" t="e">
        <f>[6]ｸﾗﾐ!$H35</f>
        <v>#N/A</v>
      </c>
      <c r="I39" s="17" t="e">
        <f>[6]ｸﾗﾐ!$I35</f>
        <v>#N/A</v>
      </c>
      <c r="J39" s="17" t="e">
        <f>[6]ｸﾗﾐ!$J35</f>
        <v>#N/A</v>
      </c>
      <c r="K39" s="17" t="e">
        <f>[6]ｸﾗﾐ!$K35</f>
        <v>#N/A</v>
      </c>
      <c r="L39" s="17" t="e">
        <f>[6]ｸﾗﾐ!$L35</f>
        <v>#N/A</v>
      </c>
      <c r="M39" s="17" t="e">
        <f>[6]ｸﾗﾐ!$M35</f>
        <v>#N/A</v>
      </c>
      <c r="N39" s="17" t="e">
        <f>[6]ｸﾗﾐ!$N35</f>
        <v>#N/A</v>
      </c>
      <c r="O39" s="17" t="e">
        <f>[6]ｸﾗﾐ!$O35</f>
        <v>#N/A</v>
      </c>
      <c r="P39" s="17" t="e">
        <f>[6]ｸﾗﾐ!$P35</f>
        <v>#N/A</v>
      </c>
      <c r="Q39" s="17" t="e">
        <f>[6]ｸﾗﾐ!$Q35</f>
        <v>#N/A</v>
      </c>
      <c r="R39" s="17" t="e">
        <f>[6]ｸﾗﾐ!$R35</f>
        <v>#N/A</v>
      </c>
      <c r="S39" s="17" t="e">
        <f>[6]ｸﾗﾐ!$S35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[6]ｸﾗﾐ!$C36</f>
        <v>#N/A</v>
      </c>
      <c r="D40" s="17" t="e">
        <f>[6]ｸﾗﾐ!$D36</f>
        <v>#N/A</v>
      </c>
      <c r="E40" s="17" t="e">
        <f>[6]ｸﾗﾐ!$E36</f>
        <v>#N/A</v>
      </c>
      <c r="F40" s="17" t="e">
        <f>[6]ｸﾗﾐ!$F36</f>
        <v>#N/A</v>
      </c>
      <c r="G40" s="17" t="e">
        <f>[6]ｸﾗﾐ!$G36</f>
        <v>#N/A</v>
      </c>
      <c r="H40" s="17" t="e">
        <f>[6]ｸﾗﾐ!$H36</f>
        <v>#N/A</v>
      </c>
      <c r="I40" s="17" t="e">
        <f>[6]ｸﾗﾐ!$I36</f>
        <v>#N/A</v>
      </c>
      <c r="J40" s="17" t="e">
        <f>[6]ｸﾗﾐ!$J36</f>
        <v>#N/A</v>
      </c>
      <c r="K40" s="17" t="e">
        <f>[6]ｸﾗﾐ!$K36</f>
        <v>#N/A</v>
      </c>
      <c r="L40" s="17" t="e">
        <f>[6]ｸﾗﾐ!$L36</f>
        <v>#N/A</v>
      </c>
      <c r="M40" s="17" t="e">
        <f>[6]ｸﾗﾐ!$M36</f>
        <v>#N/A</v>
      </c>
      <c r="N40" s="17" t="e">
        <f>[6]ｸﾗﾐ!$N36</f>
        <v>#N/A</v>
      </c>
      <c r="O40" s="17" t="e">
        <f>[6]ｸﾗﾐ!$O36</f>
        <v>#N/A</v>
      </c>
      <c r="P40" s="17" t="e">
        <f>[6]ｸﾗﾐ!$P36</f>
        <v>#N/A</v>
      </c>
      <c r="Q40" s="17" t="e">
        <f>[6]ｸﾗﾐ!$Q36</f>
        <v>#N/A</v>
      </c>
      <c r="R40" s="17" t="e">
        <f>[6]ｸﾗﾐ!$R36</f>
        <v>#N/A</v>
      </c>
      <c r="S40" s="17" t="e">
        <f>[6]ｸﾗﾐ!$S36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[6]ｸﾗﾐ!$C37</f>
        <v>#N/A</v>
      </c>
      <c r="D41" s="17" t="e">
        <f>[6]ｸﾗﾐ!$D37</f>
        <v>#N/A</v>
      </c>
      <c r="E41" s="17" t="e">
        <f>[6]ｸﾗﾐ!$E37</f>
        <v>#N/A</v>
      </c>
      <c r="F41" s="17" t="e">
        <f>[6]ｸﾗﾐ!$F37</f>
        <v>#N/A</v>
      </c>
      <c r="G41" s="17" t="e">
        <f>[6]ｸﾗﾐ!$G37</f>
        <v>#N/A</v>
      </c>
      <c r="H41" s="17" t="e">
        <f>[6]ｸﾗﾐ!$H37</f>
        <v>#N/A</v>
      </c>
      <c r="I41" s="17" t="e">
        <f>[6]ｸﾗﾐ!$I37</f>
        <v>#N/A</v>
      </c>
      <c r="J41" s="17" t="e">
        <f>[6]ｸﾗﾐ!$J37</f>
        <v>#N/A</v>
      </c>
      <c r="K41" s="17" t="e">
        <f>[6]ｸﾗﾐ!$K37</f>
        <v>#N/A</v>
      </c>
      <c r="L41" s="17" t="e">
        <f>[6]ｸﾗﾐ!$L37</f>
        <v>#N/A</v>
      </c>
      <c r="M41" s="17" t="e">
        <f>[6]ｸﾗﾐ!$M37</f>
        <v>#N/A</v>
      </c>
      <c r="N41" s="17" t="e">
        <f>[6]ｸﾗﾐ!$N37</f>
        <v>#N/A</v>
      </c>
      <c r="O41" s="17" t="e">
        <f>[6]ｸﾗﾐ!$O37</f>
        <v>#N/A</v>
      </c>
      <c r="P41" s="17" t="e">
        <f>[6]ｸﾗﾐ!$P37</f>
        <v>#N/A</v>
      </c>
      <c r="Q41" s="17" t="e">
        <f>[6]ｸﾗﾐ!$Q37</f>
        <v>#N/A</v>
      </c>
      <c r="R41" s="17" t="e">
        <f>[6]ｸﾗﾐ!$R37</f>
        <v>#N/A</v>
      </c>
      <c r="S41" s="17" t="e">
        <f>[6]ｸﾗﾐ!$S37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[6]ｸﾗﾐ!$C38</f>
        <v>#N/A</v>
      </c>
      <c r="D42" s="17" t="e">
        <f>[6]ｸﾗﾐ!$D38</f>
        <v>#N/A</v>
      </c>
      <c r="E42" s="17" t="e">
        <f>[6]ｸﾗﾐ!$E38</f>
        <v>#N/A</v>
      </c>
      <c r="F42" s="17" t="e">
        <f>[6]ｸﾗﾐ!$F38</f>
        <v>#N/A</v>
      </c>
      <c r="G42" s="17" t="e">
        <f>[6]ｸﾗﾐ!$G38</f>
        <v>#N/A</v>
      </c>
      <c r="H42" s="17" t="e">
        <f>[6]ｸﾗﾐ!$H38</f>
        <v>#N/A</v>
      </c>
      <c r="I42" s="17" t="e">
        <f>[6]ｸﾗﾐ!$I38</f>
        <v>#N/A</v>
      </c>
      <c r="J42" s="17" t="e">
        <f>[6]ｸﾗﾐ!$J38</f>
        <v>#N/A</v>
      </c>
      <c r="K42" s="17" t="e">
        <f>[6]ｸﾗﾐ!$K38</f>
        <v>#N/A</v>
      </c>
      <c r="L42" s="17" t="e">
        <f>[6]ｸﾗﾐ!$L38</f>
        <v>#N/A</v>
      </c>
      <c r="M42" s="17" t="e">
        <f>[6]ｸﾗﾐ!$M38</f>
        <v>#N/A</v>
      </c>
      <c r="N42" s="17" t="e">
        <f>[6]ｸﾗﾐ!$N38</f>
        <v>#N/A</v>
      </c>
      <c r="O42" s="17" t="e">
        <f>[6]ｸﾗﾐ!$O38</f>
        <v>#N/A</v>
      </c>
      <c r="P42" s="17" t="e">
        <f>[6]ｸﾗﾐ!$P38</f>
        <v>#N/A</v>
      </c>
      <c r="Q42" s="17" t="e">
        <f>[6]ｸﾗﾐ!$Q38</f>
        <v>#N/A</v>
      </c>
      <c r="R42" s="17" t="e">
        <f>[6]ｸﾗﾐ!$R38</f>
        <v>#N/A</v>
      </c>
      <c r="S42" s="17" t="e">
        <f>[6]ｸﾗﾐ!$S38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[6]ｸﾗﾐ!$C39</f>
        <v>#N/A</v>
      </c>
      <c r="D43" s="17" t="e">
        <f>[6]ｸﾗﾐ!$D39</f>
        <v>#N/A</v>
      </c>
      <c r="E43" s="17" t="e">
        <f>[6]ｸﾗﾐ!$E39</f>
        <v>#N/A</v>
      </c>
      <c r="F43" s="17" t="e">
        <f>[6]ｸﾗﾐ!$F39</f>
        <v>#N/A</v>
      </c>
      <c r="G43" s="17" t="e">
        <f>[6]ｸﾗﾐ!$G39</f>
        <v>#N/A</v>
      </c>
      <c r="H43" s="17" t="e">
        <f>[6]ｸﾗﾐ!$H39</f>
        <v>#N/A</v>
      </c>
      <c r="I43" s="17" t="e">
        <f>[6]ｸﾗﾐ!$I39</f>
        <v>#N/A</v>
      </c>
      <c r="J43" s="17" t="e">
        <f>[6]ｸﾗﾐ!$J39</f>
        <v>#N/A</v>
      </c>
      <c r="K43" s="17" t="e">
        <f>[6]ｸﾗﾐ!$K39</f>
        <v>#N/A</v>
      </c>
      <c r="L43" s="17" t="e">
        <f>[6]ｸﾗﾐ!$L39</f>
        <v>#N/A</v>
      </c>
      <c r="M43" s="17" t="e">
        <f>[6]ｸﾗﾐ!$M39</f>
        <v>#N/A</v>
      </c>
      <c r="N43" s="17" t="e">
        <f>[6]ｸﾗﾐ!$N39</f>
        <v>#N/A</v>
      </c>
      <c r="O43" s="17" t="e">
        <f>[6]ｸﾗﾐ!$O39</f>
        <v>#N/A</v>
      </c>
      <c r="P43" s="17" t="e">
        <f>[6]ｸﾗﾐ!$P39</f>
        <v>#N/A</v>
      </c>
      <c r="Q43" s="17" t="e">
        <f>[6]ｸﾗﾐ!$Q39</f>
        <v>#N/A</v>
      </c>
      <c r="R43" s="17" t="e">
        <f>[6]ｸﾗﾐ!$R39</f>
        <v>#N/A</v>
      </c>
      <c r="S43" s="17" t="e">
        <f>[6]ｸﾗﾐ!$S39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[6]ｸﾗﾐ!$C40</f>
        <v>#N/A</v>
      </c>
      <c r="D44" s="17" t="e">
        <f>[6]ｸﾗﾐ!$D40</f>
        <v>#N/A</v>
      </c>
      <c r="E44" s="17" t="e">
        <f>[6]ｸﾗﾐ!$E40</f>
        <v>#N/A</v>
      </c>
      <c r="F44" s="17" t="e">
        <f>[6]ｸﾗﾐ!$F40</f>
        <v>#N/A</v>
      </c>
      <c r="G44" s="17" t="e">
        <f>[6]ｸﾗﾐ!$G40</f>
        <v>#N/A</v>
      </c>
      <c r="H44" s="17" t="e">
        <f>[6]ｸﾗﾐ!$H40</f>
        <v>#N/A</v>
      </c>
      <c r="I44" s="17" t="e">
        <f>[6]ｸﾗﾐ!$I40</f>
        <v>#N/A</v>
      </c>
      <c r="J44" s="17" t="e">
        <f>[6]ｸﾗﾐ!$J40</f>
        <v>#N/A</v>
      </c>
      <c r="K44" s="17" t="e">
        <f>[6]ｸﾗﾐ!$K40</f>
        <v>#N/A</v>
      </c>
      <c r="L44" s="17" t="e">
        <f>[6]ｸﾗﾐ!$L40</f>
        <v>#N/A</v>
      </c>
      <c r="M44" s="17" t="e">
        <f>[6]ｸﾗﾐ!$M40</f>
        <v>#N/A</v>
      </c>
      <c r="N44" s="17" t="e">
        <f>[6]ｸﾗﾐ!$N40</f>
        <v>#N/A</v>
      </c>
      <c r="O44" s="17" t="e">
        <f>[6]ｸﾗﾐ!$O40</f>
        <v>#N/A</v>
      </c>
      <c r="P44" s="17" t="e">
        <f>[6]ｸﾗﾐ!$P40</f>
        <v>#N/A</v>
      </c>
      <c r="Q44" s="17" t="e">
        <f>[6]ｸﾗﾐ!$Q40</f>
        <v>#N/A</v>
      </c>
      <c r="R44" s="17" t="e">
        <f>[6]ｸﾗﾐ!$R40</f>
        <v>#N/A</v>
      </c>
      <c r="S44" s="17" t="e">
        <f>[6]ｸﾗﾐ!$S40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[6]ｸﾗﾐ!$C41</f>
        <v>#N/A</v>
      </c>
      <c r="D45" s="17" t="e">
        <f>[6]ｸﾗﾐ!$D41</f>
        <v>#N/A</v>
      </c>
      <c r="E45" s="17" t="e">
        <f>[6]ｸﾗﾐ!$E41</f>
        <v>#N/A</v>
      </c>
      <c r="F45" s="17" t="e">
        <f>[6]ｸﾗﾐ!$F41</f>
        <v>#N/A</v>
      </c>
      <c r="G45" s="17" t="e">
        <f>[6]ｸﾗﾐ!$G41</f>
        <v>#N/A</v>
      </c>
      <c r="H45" s="17" t="e">
        <f>[6]ｸﾗﾐ!$H41</f>
        <v>#N/A</v>
      </c>
      <c r="I45" s="17" t="e">
        <f>[6]ｸﾗﾐ!$I41</f>
        <v>#N/A</v>
      </c>
      <c r="J45" s="17" t="e">
        <f>[6]ｸﾗﾐ!$J41</f>
        <v>#N/A</v>
      </c>
      <c r="K45" s="17" t="e">
        <f>[6]ｸﾗﾐ!$K41</f>
        <v>#N/A</v>
      </c>
      <c r="L45" s="17" t="e">
        <f>[6]ｸﾗﾐ!$L41</f>
        <v>#N/A</v>
      </c>
      <c r="M45" s="17" t="e">
        <f>[6]ｸﾗﾐ!$M41</f>
        <v>#N/A</v>
      </c>
      <c r="N45" s="17" t="e">
        <f>[6]ｸﾗﾐ!$N41</f>
        <v>#N/A</v>
      </c>
      <c r="O45" s="17" t="e">
        <f>[6]ｸﾗﾐ!$O41</f>
        <v>#N/A</v>
      </c>
      <c r="P45" s="17" t="e">
        <f>[6]ｸﾗﾐ!$P41</f>
        <v>#N/A</v>
      </c>
      <c r="Q45" s="17" t="e">
        <f>[6]ｸﾗﾐ!$Q41</f>
        <v>#N/A</v>
      </c>
      <c r="R45" s="17" t="e">
        <f>[6]ｸﾗﾐ!$R41</f>
        <v>#N/A</v>
      </c>
      <c r="S45" s="17" t="e">
        <f>[6]ｸﾗﾐ!$S41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[6]ｸﾗﾐ!$C42</f>
        <v>#N/A</v>
      </c>
      <c r="D46" s="17" t="e">
        <f>[6]ｸﾗﾐ!$D42</f>
        <v>#N/A</v>
      </c>
      <c r="E46" s="17" t="e">
        <f>[6]ｸﾗﾐ!$E42</f>
        <v>#N/A</v>
      </c>
      <c r="F46" s="17" t="e">
        <f>[6]ｸﾗﾐ!$F42</f>
        <v>#N/A</v>
      </c>
      <c r="G46" s="17" t="e">
        <f>[6]ｸﾗﾐ!$G42</f>
        <v>#N/A</v>
      </c>
      <c r="H46" s="17" t="e">
        <f>[6]ｸﾗﾐ!$H42</f>
        <v>#N/A</v>
      </c>
      <c r="I46" s="17" t="e">
        <f>[6]ｸﾗﾐ!$I42</f>
        <v>#N/A</v>
      </c>
      <c r="J46" s="17" t="e">
        <f>[6]ｸﾗﾐ!$J42</f>
        <v>#N/A</v>
      </c>
      <c r="K46" s="17" t="e">
        <f>[6]ｸﾗﾐ!$K42</f>
        <v>#N/A</v>
      </c>
      <c r="L46" s="17" t="e">
        <f>[6]ｸﾗﾐ!$L42</f>
        <v>#N/A</v>
      </c>
      <c r="M46" s="17" t="e">
        <f>[6]ｸﾗﾐ!$M42</f>
        <v>#N/A</v>
      </c>
      <c r="N46" s="17" t="e">
        <f>[6]ｸﾗﾐ!$N42</f>
        <v>#N/A</v>
      </c>
      <c r="O46" s="17" t="e">
        <f>[6]ｸﾗﾐ!$O42</f>
        <v>#N/A</v>
      </c>
      <c r="P46" s="17" t="e">
        <f>[6]ｸﾗﾐ!$P42</f>
        <v>#N/A</v>
      </c>
      <c r="Q46" s="17" t="e">
        <f>[6]ｸﾗﾐ!$Q42</f>
        <v>#N/A</v>
      </c>
      <c r="R46" s="17" t="e">
        <f>[6]ｸﾗﾐ!$R42</f>
        <v>#N/A</v>
      </c>
      <c r="S46" s="17" t="e">
        <f>[6]ｸﾗﾐ!$S42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[6]ｸﾗﾐ!$C43</f>
        <v>#N/A</v>
      </c>
      <c r="D47" s="17" t="e">
        <f>[6]ｸﾗﾐ!$D43</f>
        <v>#N/A</v>
      </c>
      <c r="E47" s="17" t="e">
        <f>[6]ｸﾗﾐ!$E43</f>
        <v>#N/A</v>
      </c>
      <c r="F47" s="17" t="e">
        <f>[6]ｸﾗﾐ!$F43</f>
        <v>#N/A</v>
      </c>
      <c r="G47" s="17" t="e">
        <f>[6]ｸﾗﾐ!$G43</f>
        <v>#N/A</v>
      </c>
      <c r="H47" s="17" t="e">
        <f>[6]ｸﾗﾐ!$H43</f>
        <v>#N/A</v>
      </c>
      <c r="I47" s="17" t="e">
        <f>[6]ｸﾗﾐ!$I43</f>
        <v>#N/A</v>
      </c>
      <c r="J47" s="17" t="e">
        <f>[6]ｸﾗﾐ!$J43</f>
        <v>#N/A</v>
      </c>
      <c r="K47" s="17" t="e">
        <f>[6]ｸﾗﾐ!$K43</f>
        <v>#N/A</v>
      </c>
      <c r="L47" s="17" t="e">
        <f>[6]ｸﾗﾐ!$L43</f>
        <v>#N/A</v>
      </c>
      <c r="M47" s="17" t="e">
        <f>[6]ｸﾗﾐ!$M43</f>
        <v>#N/A</v>
      </c>
      <c r="N47" s="17" t="e">
        <f>[6]ｸﾗﾐ!$N43</f>
        <v>#N/A</v>
      </c>
      <c r="O47" s="17" t="e">
        <f>[6]ｸﾗﾐ!$O43</f>
        <v>#N/A</v>
      </c>
      <c r="P47" s="17" t="e">
        <f>[6]ｸﾗﾐ!$P43</f>
        <v>#N/A</v>
      </c>
      <c r="Q47" s="17" t="e">
        <f>[6]ｸﾗﾐ!$Q43</f>
        <v>#N/A</v>
      </c>
      <c r="R47" s="17" t="e">
        <f>[6]ｸﾗﾐ!$R43</f>
        <v>#N/A</v>
      </c>
      <c r="S47" s="17" t="e">
        <f>[6]ｸﾗﾐ!$S43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[6]ｸﾗﾐ!$C44</f>
        <v>#N/A</v>
      </c>
      <c r="D48" s="17" t="e">
        <f>[6]ｸﾗﾐ!$D44</f>
        <v>#N/A</v>
      </c>
      <c r="E48" s="17" t="e">
        <f>[6]ｸﾗﾐ!$E44</f>
        <v>#N/A</v>
      </c>
      <c r="F48" s="17" t="e">
        <f>[6]ｸﾗﾐ!$F44</f>
        <v>#N/A</v>
      </c>
      <c r="G48" s="17" t="e">
        <f>[6]ｸﾗﾐ!$G44</f>
        <v>#N/A</v>
      </c>
      <c r="H48" s="17" t="e">
        <f>[6]ｸﾗﾐ!$H44</f>
        <v>#N/A</v>
      </c>
      <c r="I48" s="17" t="e">
        <f>[6]ｸﾗﾐ!$I44</f>
        <v>#N/A</v>
      </c>
      <c r="J48" s="17" t="e">
        <f>[6]ｸﾗﾐ!$J44</f>
        <v>#N/A</v>
      </c>
      <c r="K48" s="17" t="e">
        <f>[6]ｸﾗﾐ!$K44</f>
        <v>#N/A</v>
      </c>
      <c r="L48" s="17" t="e">
        <f>[6]ｸﾗﾐ!$L44</f>
        <v>#N/A</v>
      </c>
      <c r="M48" s="17" t="e">
        <f>[6]ｸﾗﾐ!$M44</f>
        <v>#N/A</v>
      </c>
      <c r="N48" s="17" t="e">
        <f>[6]ｸﾗﾐ!$N44</f>
        <v>#N/A</v>
      </c>
      <c r="O48" s="17" t="e">
        <f>[6]ｸﾗﾐ!$O44</f>
        <v>#N/A</v>
      </c>
      <c r="P48" s="17" t="e">
        <f>[6]ｸﾗﾐ!$P44</f>
        <v>#N/A</v>
      </c>
      <c r="Q48" s="17" t="e">
        <f>[6]ｸﾗﾐ!$Q44</f>
        <v>#N/A</v>
      </c>
      <c r="R48" s="17" t="e">
        <f>[6]ｸﾗﾐ!$R44</f>
        <v>#N/A</v>
      </c>
      <c r="S48" s="17" t="e">
        <f>[6]ｸﾗﾐ!$S44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[6]ｸﾗﾐ!$C45</f>
        <v>#N/A</v>
      </c>
      <c r="D49" s="17" t="e">
        <f>[6]ｸﾗﾐ!$D45</f>
        <v>#N/A</v>
      </c>
      <c r="E49" s="17" t="e">
        <f>[6]ｸﾗﾐ!$E45</f>
        <v>#N/A</v>
      </c>
      <c r="F49" s="17" t="e">
        <f>[6]ｸﾗﾐ!$F45</f>
        <v>#N/A</v>
      </c>
      <c r="G49" s="17" t="e">
        <f>[6]ｸﾗﾐ!$G45</f>
        <v>#N/A</v>
      </c>
      <c r="H49" s="17" t="e">
        <f>[6]ｸﾗﾐ!$H45</f>
        <v>#N/A</v>
      </c>
      <c r="I49" s="17" t="e">
        <f>[6]ｸﾗﾐ!$I45</f>
        <v>#N/A</v>
      </c>
      <c r="J49" s="17" t="e">
        <f>[6]ｸﾗﾐ!$J45</f>
        <v>#N/A</v>
      </c>
      <c r="K49" s="17" t="e">
        <f>[6]ｸﾗﾐ!$K45</f>
        <v>#N/A</v>
      </c>
      <c r="L49" s="17" t="e">
        <f>[6]ｸﾗﾐ!$L45</f>
        <v>#N/A</v>
      </c>
      <c r="M49" s="17" t="e">
        <f>[6]ｸﾗﾐ!$M45</f>
        <v>#N/A</v>
      </c>
      <c r="N49" s="17" t="e">
        <f>[6]ｸﾗﾐ!$N45</f>
        <v>#N/A</v>
      </c>
      <c r="O49" s="17" t="e">
        <f>[6]ｸﾗﾐ!$O45</f>
        <v>#N/A</v>
      </c>
      <c r="P49" s="17" t="e">
        <f>[6]ｸﾗﾐ!$P45</f>
        <v>#N/A</v>
      </c>
      <c r="Q49" s="17" t="e">
        <f>[6]ｸﾗﾐ!$Q45</f>
        <v>#N/A</v>
      </c>
      <c r="R49" s="17" t="e">
        <f>[6]ｸﾗﾐ!$R45</f>
        <v>#N/A</v>
      </c>
      <c r="S49" s="17" t="e">
        <f>[6]ｸﾗﾐ!$S45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[6]ｸﾗﾐ!$C46</f>
        <v>#N/A</v>
      </c>
      <c r="D50" s="17" t="e">
        <f>[6]ｸﾗﾐ!$D46</f>
        <v>#N/A</v>
      </c>
      <c r="E50" s="17" t="e">
        <f>[6]ｸﾗﾐ!$E46</f>
        <v>#N/A</v>
      </c>
      <c r="F50" s="17" t="e">
        <f>[6]ｸﾗﾐ!$F46</f>
        <v>#N/A</v>
      </c>
      <c r="G50" s="17" t="e">
        <f>[6]ｸﾗﾐ!$G46</f>
        <v>#N/A</v>
      </c>
      <c r="H50" s="17" t="e">
        <f>[6]ｸﾗﾐ!$H46</f>
        <v>#N/A</v>
      </c>
      <c r="I50" s="17" t="e">
        <f>[6]ｸﾗﾐ!$I46</f>
        <v>#N/A</v>
      </c>
      <c r="J50" s="17" t="e">
        <f>[6]ｸﾗﾐ!$J46</f>
        <v>#N/A</v>
      </c>
      <c r="K50" s="17" t="e">
        <f>[6]ｸﾗﾐ!$K46</f>
        <v>#N/A</v>
      </c>
      <c r="L50" s="17" t="e">
        <f>[6]ｸﾗﾐ!$L46</f>
        <v>#N/A</v>
      </c>
      <c r="M50" s="17" t="e">
        <f>[6]ｸﾗﾐ!$M46</f>
        <v>#N/A</v>
      </c>
      <c r="N50" s="17" t="e">
        <f>[6]ｸﾗﾐ!$N46</f>
        <v>#N/A</v>
      </c>
      <c r="O50" s="17" t="e">
        <f>[6]ｸﾗﾐ!$O46</f>
        <v>#N/A</v>
      </c>
      <c r="P50" s="17" t="e">
        <f>[6]ｸﾗﾐ!$P46</f>
        <v>#N/A</v>
      </c>
      <c r="Q50" s="17" t="e">
        <f>[6]ｸﾗﾐ!$Q46</f>
        <v>#N/A</v>
      </c>
      <c r="R50" s="17" t="e">
        <f>[6]ｸﾗﾐ!$R46</f>
        <v>#N/A</v>
      </c>
      <c r="S50" s="17" t="e">
        <f>[6]ｸﾗﾐ!$S46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[6]ｸﾗﾐ!$C47</f>
        <v>#N/A</v>
      </c>
      <c r="D51" s="17" t="e">
        <f>[6]ｸﾗﾐ!$D47</f>
        <v>#N/A</v>
      </c>
      <c r="E51" s="17" t="e">
        <f>[6]ｸﾗﾐ!$E47</f>
        <v>#N/A</v>
      </c>
      <c r="F51" s="17" t="e">
        <f>[6]ｸﾗﾐ!$F47</f>
        <v>#N/A</v>
      </c>
      <c r="G51" s="17" t="e">
        <f>[6]ｸﾗﾐ!$G47</f>
        <v>#N/A</v>
      </c>
      <c r="H51" s="17" t="e">
        <f>[6]ｸﾗﾐ!$H47</f>
        <v>#N/A</v>
      </c>
      <c r="I51" s="17" t="e">
        <f>[6]ｸﾗﾐ!$I47</f>
        <v>#N/A</v>
      </c>
      <c r="J51" s="17" t="e">
        <f>[6]ｸﾗﾐ!$J47</f>
        <v>#N/A</v>
      </c>
      <c r="K51" s="17" t="e">
        <f>[6]ｸﾗﾐ!$K47</f>
        <v>#N/A</v>
      </c>
      <c r="L51" s="17" t="e">
        <f>[6]ｸﾗﾐ!$L47</f>
        <v>#N/A</v>
      </c>
      <c r="M51" s="17" t="e">
        <f>[6]ｸﾗﾐ!$M47</f>
        <v>#N/A</v>
      </c>
      <c r="N51" s="17" t="e">
        <f>[6]ｸﾗﾐ!$N47</f>
        <v>#N/A</v>
      </c>
      <c r="O51" s="17" t="e">
        <f>[6]ｸﾗﾐ!$O47</f>
        <v>#N/A</v>
      </c>
      <c r="P51" s="17" t="e">
        <f>[6]ｸﾗﾐ!$P47</f>
        <v>#N/A</v>
      </c>
      <c r="Q51" s="17" t="e">
        <f>[6]ｸﾗﾐ!$Q47</f>
        <v>#N/A</v>
      </c>
      <c r="R51" s="17" t="e">
        <f>[6]ｸﾗﾐ!$R47</f>
        <v>#N/A</v>
      </c>
      <c r="S51" s="17" t="e">
        <f>[6]ｸﾗﾐ!$S47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[6]ｸﾗﾐ!$C48</f>
        <v>#N/A</v>
      </c>
      <c r="D52" s="17" t="e">
        <f>[6]ｸﾗﾐ!$D48</f>
        <v>#N/A</v>
      </c>
      <c r="E52" s="17" t="e">
        <f>[6]ｸﾗﾐ!$E48</f>
        <v>#N/A</v>
      </c>
      <c r="F52" s="17" t="e">
        <f>[6]ｸﾗﾐ!$F48</f>
        <v>#N/A</v>
      </c>
      <c r="G52" s="17" t="e">
        <f>[6]ｸﾗﾐ!$G48</f>
        <v>#N/A</v>
      </c>
      <c r="H52" s="17" t="e">
        <f>[6]ｸﾗﾐ!$H48</f>
        <v>#N/A</v>
      </c>
      <c r="I52" s="17" t="e">
        <f>[6]ｸﾗﾐ!$I48</f>
        <v>#N/A</v>
      </c>
      <c r="J52" s="17" t="e">
        <f>[6]ｸﾗﾐ!$J48</f>
        <v>#N/A</v>
      </c>
      <c r="K52" s="17" t="e">
        <f>[6]ｸﾗﾐ!$K48</f>
        <v>#N/A</v>
      </c>
      <c r="L52" s="17" t="e">
        <f>[6]ｸﾗﾐ!$L48</f>
        <v>#N/A</v>
      </c>
      <c r="M52" s="17" t="e">
        <f>[6]ｸﾗﾐ!$M48</f>
        <v>#N/A</v>
      </c>
      <c r="N52" s="17" t="e">
        <f>[6]ｸﾗﾐ!$N48</f>
        <v>#N/A</v>
      </c>
      <c r="O52" s="17" t="e">
        <f>[6]ｸﾗﾐ!$O48</f>
        <v>#N/A</v>
      </c>
      <c r="P52" s="17" t="e">
        <f>[6]ｸﾗﾐ!$P48</f>
        <v>#N/A</v>
      </c>
      <c r="Q52" s="17" t="e">
        <f>[6]ｸﾗﾐ!$Q48</f>
        <v>#N/A</v>
      </c>
      <c r="R52" s="17" t="e">
        <f>[6]ｸﾗﾐ!$R48</f>
        <v>#N/A</v>
      </c>
      <c r="S52" s="17" t="e">
        <f>[6]ｸﾗﾐ!$S48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[6]ｸﾗﾐ!$C49</f>
        <v>#N/A</v>
      </c>
      <c r="D53" s="17" t="e">
        <f>[6]ｸﾗﾐ!$D49</f>
        <v>#N/A</v>
      </c>
      <c r="E53" s="17" t="e">
        <f>[6]ｸﾗﾐ!$E49</f>
        <v>#N/A</v>
      </c>
      <c r="F53" s="17" t="e">
        <f>[6]ｸﾗﾐ!$F49</f>
        <v>#N/A</v>
      </c>
      <c r="G53" s="17" t="e">
        <f>[6]ｸﾗﾐ!$G49</f>
        <v>#N/A</v>
      </c>
      <c r="H53" s="17" t="e">
        <f>[6]ｸﾗﾐ!$H49</f>
        <v>#N/A</v>
      </c>
      <c r="I53" s="17" t="e">
        <f>[6]ｸﾗﾐ!$I49</f>
        <v>#N/A</v>
      </c>
      <c r="J53" s="17" t="e">
        <f>[6]ｸﾗﾐ!$J49</f>
        <v>#N/A</v>
      </c>
      <c r="K53" s="17" t="e">
        <f>[6]ｸﾗﾐ!$K49</f>
        <v>#N/A</v>
      </c>
      <c r="L53" s="17" t="e">
        <f>[6]ｸﾗﾐ!$L49</f>
        <v>#N/A</v>
      </c>
      <c r="M53" s="17" t="e">
        <f>[6]ｸﾗﾐ!$M49</f>
        <v>#N/A</v>
      </c>
      <c r="N53" s="17" t="e">
        <f>[6]ｸﾗﾐ!$N49</f>
        <v>#N/A</v>
      </c>
      <c r="O53" s="17" t="e">
        <f>[6]ｸﾗﾐ!$O49</f>
        <v>#N/A</v>
      </c>
      <c r="P53" s="17" t="e">
        <f>[6]ｸﾗﾐ!$P49</f>
        <v>#N/A</v>
      </c>
      <c r="Q53" s="17" t="e">
        <f>[6]ｸﾗﾐ!$Q49</f>
        <v>#N/A</v>
      </c>
      <c r="R53" s="17" t="e">
        <f>[6]ｸﾗﾐ!$R49</f>
        <v>#N/A</v>
      </c>
      <c r="S53" s="17" t="e">
        <f>[6]ｸﾗﾐ!$S49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[6]ｸﾗﾐ!$C50</f>
        <v>#N/A</v>
      </c>
      <c r="D54" s="17" t="e">
        <f>[6]ｸﾗﾐ!$D50</f>
        <v>#N/A</v>
      </c>
      <c r="E54" s="17" t="e">
        <f>[6]ｸﾗﾐ!$E50</f>
        <v>#N/A</v>
      </c>
      <c r="F54" s="17" t="e">
        <f>[6]ｸﾗﾐ!$F50</f>
        <v>#N/A</v>
      </c>
      <c r="G54" s="17" t="e">
        <f>[6]ｸﾗﾐ!$G50</f>
        <v>#N/A</v>
      </c>
      <c r="H54" s="17" t="e">
        <f>[6]ｸﾗﾐ!$H50</f>
        <v>#N/A</v>
      </c>
      <c r="I54" s="17" t="e">
        <f>[6]ｸﾗﾐ!$I50</f>
        <v>#N/A</v>
      </c>
      <c r="J54" s="17" t="e">
        <f>[6]ｸﾗﾐ!$J50</f>
        <v>#N/A</v>
      </c>
      <c r="K54" s="17" t="e">
        <f>[6]ｸﾗﾐ!$K50</f>
        <v>#N/A</v>
      </c>
      <c r="L54" s="17" t="e">
        <f>[6]ｸﾗﾐ!$L50</f>
        <v>#N/A</v>
      </c>
      <c r="M54" s="17" t="e">
        <f>[6]ｸﾗﾐ!$M50</f>
        <v>#N/A</v>
      </c>
      <c r="N54" s="17" t="e">
        <f>[6]ｸﾗﾐ!$N50</f>
        <v>#N/A</v>
      </c>
      <c r="O54" s="17" t="e">
        <f>[6]ｸﾗﾐ!$O50</f>
        <v>#N/A</v>
      </c>
      <c r="P54" s="17" t="e">
        <f>[6]ｸﾗﾐ!$P50</f>
        <v>#N/A</v>
      </c>
      <c r="Q54" s="17" t="e">
        <f>[6]ｸﾗﾐ!$Q50</f>
        <v>#N/A</v>
      </c>
      <c r="R54" s="17" t="e">
        <f>[6]ｸﾗﾐ!$R50</f>
        <v>#N/A</v>
      </c>
      <c r="S54" s="17" t="e">
        <f>[6]ｸﾗﾐ!$S50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[6]ｸﾗﾐ!$C51</f>
        <v>#N/A</v>
      </c>
      <c r="D55" s="17" t="e">
        <f>[6]ｸﾗﾐ!$D51</f>
        <v>#N/A</v>
      </c>
      <c r="E55" s="17" t="e">
        <f>[6]ｸﾗﾐ!$E51</f>
        <v>#N/A</v>
      </c>
      <c r="F55" s="17" t="e">
        <f>[6]ｸﾗﾐ!$F51</f>
        <v>#N/A</v>
      </c>
      <c r="G55" s="17" t="e">
        <f>[6]ｸﾗﾐ!$G51</f>
        <v>#N/A</v>
      </c>
      <c r="H55" s="17" t="e">
        <f>[6]ｸﾗﾐ!$H51</f>
        <v>#N/A</v>
      </c>
      <c r="I55" s="17" t="e">
        <f>[6]ｸﾗﾐ!$I51</f>
        <v>#N/A</v>
      </c>
      <c r="J55" s="17" t="e">
        <f>[6]ｸﾗﾐ!$J51</f>
        <v>#N/A</v>
      </c>
      <c r="K55" s="17" t="e">
        <f>[6]ｸﾗﾐ!$K51</f>
        <v>#N/A</v>
      </c>
      <c r="L55" s="17" t="e">
        <f>[6]ｸﾗﾐ!$L51</f>
        <v>#N/A</v>
      </c>
      <c r="M55" s="17" t="e">
        <f>[6]ｸﾗﾐ!$M51</f>
        <v>#N/A</v>
      </c>
      <c r="N55" s="17" t="e">
        <f>[6]ｸﾗﾐ!$N51</f>
        <v>#N/A</v>
      </c>
      <c r="O55" s="17" t="e">
        <f>[6]ｸﾗﾐ!$O51</f>
        <v>#N/A</v>
      </c>
      <c r="P55" s="17" t="e">
        <f>[6]ｸﾗﾐ!$P51</f>
        <v>#N/A</v>
      </c>
      <c r="Q55" s="17" t="e">
        <f>[6]ｸﾗﾐ!$Q51</f>
        <v>#N/A</v>
      </c>
      <c r="R55" s="17" t="e">
        <f>[6]ｸﾗﾐ!$R51</f>
        <v>#N/A</v>
      </c>
      <c r="S55" s="17" t="e">
        <f>[6]ｸﾗﾐ!$S51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[6]ｸﾗﾐ!$C52</f>
        <v>#N/A</v>
      </c>
      <c r="D56" s="17" t="e">
        <f>[6]ｸﾗﾐ!$D52</f>
        <v>#N/A</v>
      </c>
      <c r="E56" s="17" t="e">
        <f>[6]ｸﾗﾐ!$E52</f>
        <v>#N/A</v>
      </c>
      <c r="F56" s="17" t="e">
        <f>[6]ｸﾗﾐ!$F52</f>
        <v>#N/A</v>
      </c>
      <c r="G56" s="17" t="e">
        <f>[6]ｸﾗﾐ!$G52</f>
        <v>#N/A</v>
      </c>
      <c r="H56" s="17" t="e">
        <f>[6]ｸﾗﾐ!$H52</f>
        <v>#N/A</v>
      </c>
      <c r="I56" s="17" t="e">
        <f>[6]ｸﾗﾐ!$I52</f>
        <v>#N/A</v>
      </c>
      <c r="J56" s="17" t="e">
        <f>[6]ｸﾗﾐ!$J52</f>
        <v>#N/A</v>
      </c>
      <c r="K56" s="17" t="e">
        <f>[6]ｸﾗﾐ!$K52</f>
        <v>#N/A</v>
      </c>
      <c r="L56" s="17" t="e">
        <f>[6]ｸﾗﾐ!$L52</f>
        <v>#N/A</v>
      </c>
      <c r="M56" s="17" t="e">
        <f>[6]ｸﾗﾐ!$M52</f>
        <v>#N/A</v>
      </c>
      <c r="N56" s="17" t="e">
        <f>[6]ｸﾗﾐ!$N52</f>
        <v>#N/A</v>
      </c>
      <c r="O56" s="17" t="e">
        <f>[6]ｸﾗﾐ!$O52</f>
        <v>#N/A</v>
      </c>
      <c r="P56" s="17" t="e">
        <f>[6]ｸﾗﾐ!$P52</f>
        <v>#N/A</v>
      </c>
      <c r="Q56" s="17" t="e">
        <f>[6]ｸﾗﾐ!$Q52</f>
        <v>#N/A</v>
      </c>
      <c r="R56" s="17" t="e">
        <f>[6]ｸﾗﾐ!$R52</f>
        <v>#N/A</v>
      </c>
      <c r="S56" s="17" t="e">
        <f>[6]ｸﾗﾐ!$S52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[6]ｸﾗﾐ!$C53</f>
        <v>#N/A</v>
      </c>
      <c r="D57" s="17" t="e">
        <f>[6]ｸﾗﾐ!$D53</f>
        <v>#N/A</v>
      </c>
      <c r="E57" s="17" t="e">
        <f>[6]ｸﾗﾐ!$E53</f>
        <v>#N/A</v>
      </c>
      <c r="F57" s="17" t="e">
        <f>[6]ｸﾗﾐ!$F53</f>
        <v>#N/A</v>
      </c>
      <c r="G57" s="17" t="e">
        <f>[6]ｸﾗﾐ!$G53</f>
        <v>#N/A</v>
      </c>
      <c r="H57" s="17" t="e">
        <f>[6]ｸﾗﾐ!$H53</f>
        <v>#N/A</v>
      </c>
      <c r="I57" s="17" t="e">
        <f>[6]ｸﾗﾐ!$I53</f>
        <v>#N/A</v>
      </c>
      <c r="J57" s="17" t="e">
        <f>[6]ｸﾗﾐ!$J53</f>
        <v>#N/A</v>
      </c>
      <c r="K57" s="17" t="e">
        <f>[6]ｸﾗﾐ!$K53</f>
        <v>#N/A</v>
      </c>
      <c r="L57" s="17" t="e">
        <f>[6]ｸﾗﾐ!$L53</f>
        <v>#N/A</v>
      </c>
      <c r="M57" s="17" t="e">
        <f>[6]ｸﾗﾐ!$M53</f>
        <v>#N/A</v>
      </c>
      <c r="N57" s="17" t="e">
        <f>[6]ｸﾗﾐ!$N53</f>
        <v>#N/A</v>
      </c>
      <c r="O57" s="17" t="e">
        <f>[6]ｸﾗﾐ!$O53</f>
        <v>#N/A</v>
      </c>
      <c r="P57" s="17" t="e">
        <f>[6]ｸﾗﾐ!$P53</f>
        <v>#N/A</v>
      </c>
      <c r="Q57" s="17" t="e">
        <f>[6]ｸﾗﾐ!$Q53</f>
        <v>#N/A</v>
      </c>
      <c r="R57" s="17" t="e">
        <f>[6]ｸﾗﾐ!$R53</f>
        <v>#N/A</v>
      </c>
      <c r="S57" s="17" t="e">
        <f>[6]ｸﾗﾐ!$S53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[6]ｸﾗﾐ!$C54</f>
        <v>#N/A</v>
      </c>
      <c r="D58" s="104" t="e">
        <f>[6]ｸﾗﾐ!$D54</f>
        <v>#N/A</v>
      </c>
      <c r="E58" s="104" t="e">
        <f>[6]ｸﾗﾐ!$E54</f>
        <v>#N/A</v>
      </c>
      <c r="F58" s="104" t="e">
        <f>[6]ｸﾗﾐ!$F54</f>
        <v>#N/A</v>
      </c>
      <c r="G58" s="104" t="e">
        <f>[6]ｸﾗﾐ!$G54</f>
        <v>#N/A</v>
      </c>
      <c r="H58" s="104" t="e">
        <f>[6]ｸﾗﾐ!$H54</f>
        <v>#N/A</v>
      </c>
      <c r="I58" s="104" t="e">
        <f>[6]ｸﾗﾐ!$I54</f>
        <v>#N/A</v>
      </c>
      <c r="J58" s="104" t="e">
        <f>[6]ｸﾗﾐ!$J54</f>
        <v>#N/A</v>
      </c>
      <c r="K58" s="104" t="e">
        <f>[6]ｸﾗﾐ!$K54</f>
        <v>#N/A</v>
      </c>
      <c r="L58" s="104" t="e">
        <f>[6]ｸﾗﾐ!$L54</f>
        <v>#N/A</v>
      </c>
      <c r="M58" s="104" t="e">
        <f>[6]ｸﾗﾐ!$M54</f>
        <v>#N/A</v>
      </c>
      <c r="N58" s="104" t="e">
        <f>[6]ｸﾗﾐ!$N54</f>
        <v>#N/A</v>
      </c>
      <c r="O58" s="104" t="e">
        <f>[6]ｸﾗﾐ!$O54</f>
        <v>#N/A</v>
      </c>
      <c r="P58" s="104" t="e">
        <f>[6]ｸﾗﾐ!$P54</f>
        <v>#N/A</v>
      </c>
      <c r="Q58" s="104" t="e">
        <f>[6]ｸﾗﾐ!$Q54</f>
        <v>#N/A</v>
      </c>
      <c r="R58" s="104" t="e">
        <f>[6]ｸﾗﾐ!$R54</f>
        <v>#N/A</v>
      </c>
      <c r="S58" s="104" t="e">
        <f>[6]ｸﾗﾐ!$S54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zoomScale="55" zoomScaleNormal="55" workbookViewId="0">
      <selection activeCell="G61" sqref="G61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[6]ロタ!$C2</f>
        <v>0</v>
      </c>
      <c r="D6" s="102">
        <f>[6]ロタ!$D2</f>
        <v>0</v>
      </c>
      <c r="E6" s="102">
        <f>[6]ロタ!$E2</f>
        <v>0</v>
      </c>
      <c r="F6" s="102">
        <f>[6]ロタ!$F2</f>
        <v>0</v>
      </c>
      <c r="G6" s="102">
        <f>[6]ロタ!$G2</f>
        <v>0</v>
      </c>
      <c r="H6" s="102">
        <f>[6]ロタ!$H2</f>
        <v>0</v>
      </c>
      <c r="I6" s="102">
        <f>[6]ロタ!$I2</f>
        <v>0</v>
      </c>
      <c r="J6" s="102">
        <f>[6]ロタ!$J2</f>
        <v>0</v>
      </c>
      <c r="K6" s="102">
        <f>[6]ロタ!$K2</f>
        <v>0</v>
      </c>
      <c r="L6" s="102">
        <f>[6]ロタ!$L2</f>
        <v>0</v>
      </c>
      <c r="M6" s="102">
        <f>[6]ロタ!$M2</f>
        <v>0</v>
      </c>
      <c r="N6" s="102">
        <f>[6]ロタ!$N2</f>
        <v>0</v>
      </c>
      <c r="O6" s="102">
        <f>[6]ロタ!$O2</f>
        <v>0</v>
      </c>
      <c r="P6" s="102">
        <f>[6]ロタ!$P2</f>
        <v>0</v>
      </c>
      <c r="Q6" s="102">
        <f>[6]ロタ!$Q2</f>
        <v>0</v>
      </c>
      <c r="R6" s="102">
        <f>[6]ロタ!$R2</f>
        <v>0</v>
      </c>
      <c r="S6" s="102">
        <f>[6]ロタ!$S2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[6]ロタ!$C3</f>
        <v>1</v>
      </c>
      <c r="D7" s="17">
        <f>[6]ロタ!$D3</f>
        <v>0</v>
      </c>
      <c r="E7" s="17">
        <f>[6]ロタ!$E3</f>
        <v>0</v>
      </c>
      <c r="F7" s="17">
        <f>[6]ロタ!$F3</f>
        <v>1</v>
      </c>
      <c r="G7" s="17">
        <f>[6]ロタ!$G3</f>
        <v>0</v>
      </c>
      <c r="H7" s="17">
        <f>[6]ロタ!$H3</f>
        <v>0</v>
      </c>
      <c r="I7" s="17">
        <f>[6]ロタ!$I3</f>
        <v>0</v>
      </c>
      <c r="J7" s="17">
        <f>[6]ロタ!$J3</f>
        <v>0</v>
      </c>
      <c r="K7" s="17">
        <f>[6]ロタ!$K3</f>
        <v>0</v>
      </c>
      <c r="L7" s="17">
        <f>[6]ロタ!$L3</f>
        <v>0</v>
      </c>
      <c r="M7" s="17">
        <f>[6]ロタ!$M3</f>
        <v>0</v>
      </c>
      <c r="N7" s="17">
        <f>[6]ロタ!$N3</f>
        <v>0</v>
      </c>
      <c r="O7" s="17">
        <f>[6]ロタ!$O3</f>
        <v>0</v>
      </c>
      <c r="P7" s="17">
        <f>[6]ロタ!$P3</f>
        <v>0</v>
      </c>
      <c r="Q7" s="17">
        <f>[6]ロタ!$Q3</f>
        <v>0</v>
      </c>
      <c r="R7" s="17">
        <f>[6]ロタ!$R3</f>
        <v>0</v>
      </c>
      <c r="S7" s="17">
        <f>[6]ロタ!$S3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[6]ロタ!$C4</f>
        <v>1</v>
      </c>
      <c r="D8" s="17">
        <f>[6]ロタ!$D4</f>
        <v>0</v>
      </c>
      <c r="E8" s="17">
        <f>[6]ロタ!$E4</f>
        <v>1</v>
      </c>
      <c r="F8" s="17">
        <f>[6]ロタ!$F4</f>
        <v>0</v>
      </c>
      <c r="G8" s="17">
        <f>[6]ロタ!$G4</f>
        <v>0</v>
      </c>
      <c r="H8" s="17">
        <f>[6]ロタ!$H4</f>
        <v>0</v>
      </c>
      <c r="I8" s="17">
        <f>[6]ロタ!$I4</f>
        <v>0</v>
      </c>
      <c r="J8" s="17">
        <f>[6]ロタ!$J4</f>
        <v>0</v>
      </c>
      <c r="K8" s="17">
        <f>[6]ロタ!$K4</f>
        <v>0</v>
      </c>
      <c r="L8" s="17">
        <f>[6]ロタ!$L4</f>
        <v>0</v>
      </c>
      <c r="M8" s="17">
        <f>[6]ロタ!$M4</f>
        <v>0</v>
      </c>
      <c r="N8" s="17">
        <f>[6]ロタ!$N4</f>
        <v>0</v>
      </c>
      <c r="O8" s="17">
        <f>[6]ロタ!$O4</f>
        <v>0</v>
      </c>
      <c r="P8" s="17">
        <f>[6]ロタ!$P4</f>
        <v>0</v>
      </c>
      <c r="Q8" s="17">
        <f>[6]ロタ!$Q4</f>
        <v>0</v>
      </c>
      <c r="R8" s="17">
        <f>[6]ロタ!$R4</f>
        <v>0</v>
      </c>
      <c r="S8" s="17">
        <f>[6]ロタ!$S4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[6]ロタ!$C5</f>
        <v>0</v>
      </c>
      <c r="D9" s="17">
        <f>[6]ロタ!$D5</f>
        <v>0</v>
      </c>
      <c r="E9" s="17">
        <f>[6]ロタ!$E5</f>
        <v>0</v>
      </c>
      <c r="F9" s="17">
        <f>[6]ロタ!$F5</f>
        <v>0</v>
      </c>
      <c r="G9" s="17">
        <f>[6]ロタ!$G5</f>
        <v>0</v>
      </c>
      <c r="H9" s="17">
        <f>[6]ロタ!$H5</f>
        <v>0</v>
      </c>
      <c r="I9" s="17">
        <f>[6]ロタ!$I5</f>
        <v>0</v>
      </c>
      <c r="J9" s="17">
        <f>[6]ロタ!$J5</f>
        <v>0</v>
      </c>
      <c r="K9" s="17">
        <f>[6]ロタ!$K5</f>
        <v>0</v>
      </c>
      <c r="L9" s="17">
        <f>[6]ロタ!$L5</f>
        <v>0</v>
      </c>
      <c r="M9" s="17">
        <f>[6]ロタ!$M5</f>
        <v>0</v>
      </c>
      <c r="N9" s="17">
        <f>[6]ロタ!$N5</f>
        <v>0</v>
      </c>
      <c r="O9" s="17">
        <f>[6]ロタ!$O5</f>
        <v>0</v>
      </c>
      <c r="P9" s="17">
        <f>[6]ロタ!$P5</f>
        <v>0</v>
      </c>
      <c r="Q9" s="17">
        <f>[6]ロタ!$Q5</f>
        <v>0</v>
      </c>
      <c r="R9" s="17">
        <f>[6]ロタ!$R5</f>
        <v>0</v>
      </c>
      <c r="S9" s="17">
        <f>[6]ロタ!$S5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[6]ロタ!$C6</f>
        <v>0</v>
      </c>
      <c r="D10" s="17">
        <f>[6]ロタ!$D6</f>
        <v>0</v>
      </c>
      <c r="E10" s="17">
        <f>[6]ロタ!$E6</f>
        <v>0</v>
      </c>
      <c r="F10" s="17">
        <f>[6]ロタ!$F6</f>
        <v>0</v>
      </c>
      <c r="G10" s="17">
        <f>[6]ロタ!$G6</f>
        <v>0</v>
      </c>
      <c r="H10" s="17">
        <f>[6]ロタ!$H6</f>
        <v>0</v>
      </c>
      <c r="I10" s="17">
        <f>[6]ロタ!$I6</f>
        <v>0</v>
      </c>
      <c r="J10" s="17">
        <f>[6]ロタ!$J6</f>
        <v>0</v>
      </c>
      <c r="K10" s="17">
        <f>[6]ロタ!$K6</f>
        <v>0</v>
      </c>
      <c r="L10" s="17">
        <f>[6]ロタ!$L6</f>
        <v>0</v>
      </c>
      <c r="M10" s="17">
        <f>[6]ロタ!$M6</f>
        <v>0</v>
      </c>
      <c r="N10" s="17">
        <f>[6]ロタ!$N6</f>
        <v>0</v>
      </c>
      <c r="O10" s="17">
        <f>[6]ロタ!$O6</f>
        <v>0</v>
      </c>
      <c r="P10" s="17">
        <f>[6]ロタ!$P6</f>
        <v>0</v>
      </c>
      <c r="Q10" s="17">
        <f>[6]ロタ!$Q6</f>
        <v>0</v>
      </c>
      <c r="R10" s="17">
        <f>[6]ロタ!$R6</f>
        <v>0</v>
      </c>
      <c r="S10" s="17">
        <f>[6]ロタ!$S6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[6]ロタ!$C7</f>
        <v>1</v>
      </c>
      <c r="D11" s="17">
        <f>[6]ロタ!$D7</f>
        <v>0</v>
      </c>
      <c r="E11" s="17">
        <f>[6]ロタ!$E7</f>
        <v>0</v>
      </c>
      <c r="F11" s="17">
        <f>[6]ロタ!$F7</f>
        <v>1</v>
      </c>
      <c r="G11" s="17">
        <f>[6]ロタ!$G7</f>
        <v>0</v>
      </c>
      <c r="H11" s="17">
        <f>[6]ロタ!$H7</f>
        <v>0</v>
      </c>
      <c r="I11" s="17">
        <f>[6]ロタ!$I7</f>
        <v>0</v>
      </c>
      <c r="J11" s="17">
        <f>[6]ロタ!$J7</f>
        <v>0</v>
      </c>
      <c r="K11" s="17">
        <f>[6]ロタ!$K7</f>
        <v>0</v>
      </c>
      <c r="L11" s="17">
        <f>[6]ロタ!$L7</f>
        <v>0</v>
      </c>
      <c r="M11" s="17">
        <f>[6]ロタ!$M7</f>
        <v>0</v>
      </c>
      <c r="N11" s="17">
        <f>[6]ロタ!$N7</f>
        <v>0</v>
      </c>
      <c r="O11" s="17">
        <f>[6]ロタ!$O7</f>
        <v>0</v>
      </c>
      <c r="P11" s="17">
        <f>[6]ロタ!$P7</f>
        <v>0</v>
      </c>
      <c r="Q11" s="17">
        <f>[6]ロタ!$Q7</f>
        <v>0</v>
      </c>
      <c r="R11" s="17">
        <f>[6]ロタ!$R7</f>
        <v>0</v>
      </c>
      <c r="S11" s="17">
        <f>[6]ロタ!$S7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[6]ロタ!$C8</f>
        <v>0</v>
      </c>
      <c r="D12" s="17">
        <f>[6]ロタ!$D8</f>
        <v>0</v>
      </c>
      <c r="E12" s="17">
        <f>[6]ロタ!$E8</f>
        <v>0</v>
      </c>
      <c r="F12" s="17">
        <f>[6]ロタ!$F8</f>
        <v>0</v>
      </c>
      <c r="G12" s="17">
        <f>[6]ロタ!$G8</f>
        <v>0</v>
      </c>
      <c r="H12" s="17">
        <f>[6]ロタ!$H8</f>
        <v>0</v>
      </c>
      <c r="I12" s="17">
        <f>[6]ロタ!$I8</f>
        <v>0</v>
      </c>
      <c r="J12" s="17">
        <f>[6]ロタ!$J8</f>
        <v>0</v>
      </c>
      <c r="K12" s="17">
        <f>[6]ロタ!$K8</f>
        <v>0</v>
      </c>
      <c r="L12" s="17">
        <f>[6]ロタ!$L8</f>
        <v>0</v>
      </c>
      <c r="M12" s="17">
        <f>[6]ロタ!$M8</f>
        <v>0</v>
      </c>
      <c r="N12" s="17">
        <f>[6]ロタ!$N8</f>
        <v>0</v>
      </c>
      <c r="O12" s="17">
        <f>[6]ロタ!$O8</f>
        <v>0</v>
      </c>
      <c r="P12" s="17">
        <f>[6]ロタ!$P8</f>
        <v>0</v>
      </c>
      <c r="Q12" s="17">
        <f>[6]ロタ!$Q8</f>
        <v>0</v>
      </c>
      <c r="R12" s="17">
        <f>[6]ロタ!$R8</f>
        <v>0</v>
      </c>
      <c r="S12" s="17">
        <f>[6]ロタ!$S8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[6]ロタ!$C9</f>
        <v>2</v>
      </c>
      <c r="D13" s="17">
        <f>[6]ロタ!$D9</f>
        <v>0</v>
      </c>
      <c r="E13" s="17">
        <f>[6]ロタ!$E9</f>
        <v>0</v>
      </c>
      <c r="F13" s="17">
        <f>[6]ロタ!$F9</f>
        <v>2</v>
      </c>
      <c r="G13" s="17">
        <f>[6]ロタ!$G9</f>
        <v>0</v>
      </c>
      <c r="H13" s="17">
        <f>[6]ロタ!$H9</f>
        <v>0</v>
      </c>
      <c r="I13" s="17">
        <f>[6]ロタ!$I9</f>
        <v>0</v>
      </c>
      <c r="J13" s="17">
        <f>[6]ロタ!$J9</f>
        <v>0</v>
      </c>
      <c r="K13" s="17">
        <f>[6]ロタ!$K9</f>
        <v>0</v>
      </c>
      <c r="L13" s="17">
        <f>[6]ロタ!$L9</f>
        <v>0</v>
      </c>
      <c r="M13" s="17">
        <f>[6]ロタ!$M9</f>
        <v>0</v>
      </c>
      <c r="N13" s="17">
        <f>[6]ロタ!$N9</f>
        <v>0</v>
      </c>
      <c r="O13" s="17">
        <f>[6]ロタ!$O9</f>
        <v>0</v>
      </c>
      <c r="P13" s="17">
        <f>[6]ロタ!$P9</f>
        <v>0</v>
      </c>
      <c r="Q13" s="17">
        <f>[6]ロタ!$Q9</f>
        <v>0</v>
      </c>
      <c r="R13" s="17">
        <f>[6]ロタ!$R9</f>
        <v>0</v>
      </c>
      <c r="S13" s="17">
        <f>[6]ロタ!$S9</f>
        <v>0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[6]ロタ!$C10</f>
        <v>1</v>
      </c>
      <c r="D14" s="17">
        <f>[6]ロタ!$D10</f>
        <v>0</v>
      </c>
      <c r="E14" s="17">
        <f>[6]ロタ!$E10</f>
        <v>0</v>
      </c>
      <c r="F14" s="17">
        <f>[6]ロタ!$F10</f>
        <v>0</v>
      </c>
      <c r="G14" s="17">
        <f>[6]ロタ!$G10</f>
        <v>1</v>
      </c>
      <c r="H14" s="17">
        <f>[6]ロタ!$H10</f>
        <v>0</v>
      </c>
      <c r="I14" s="17">
        <f>[6]ロタ!$I10</f>
        <v>0</v>
      </c>
      <c r="J14" s="17">
        <f>[6]ロタ!$J10</f>
        <v>0</v>
      </c>
      <c r="K14" s="17">
        <f>[6]ロタ!$K10</f>
        <v>0</v>
      </c>
      <c r="L14" s="17">
        <f>[6]ロタ!$L10</f>
        <v>0</v>
      </c>
      <c r="M14" s="17">
        <f>[6]ロタ!$M10</f>
        <v>0</v>
      </c>
      <c r="N14" s="17">
        <f>[6]ロタ!$N10</f>
        <v>0</v>
      </c>
      <c r="O14" s="17">
        <f>[6]ロタ!$O10</f>
        <v>0</v>
      </c>
      <c r="P14" s="17">
        <f>[6]ロタ!$P10</f>
        <v>0</v>
      </c>
      <c r="Q14" s="17">
        <f>[6]ロタ!$Q10</f>
        <v>0</v>
      </c>
      <c r="R14" s="17">
        <f>[6]ロタ!$R10</f>
        <v>0</v>
      </c>
      <c r="S14" s="17">
        <f>[6]ロタ!$S10</f>
        <v>0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>
        <f>[6]ロタ!$C11</f>
        <v>1</v>
      </c>
      <c r="D15" s="17">
        <f>[6]ロタ!$D11</f>
        <v>0</v>
      </c>
      <c r="E15" s="17">
        <f>[6]ロタ!$E11</f>
        <v>0</v>
      </c>
      <c r="F15" s="17">
        <f>[6]ロタ!$F11</f>
        <v>0</v>
      </c>
      <c r="G15" s="17">
        <f>[6]ロタ!$G11</f>
        <v>1</v>
      </c>
      <c r="H15" s="17">
        <f>[6]ロタ!$H11</f>
        <v>0</v>
      </c>
      <c r="I15" s="17">
        <f>[6]ロタ!$I11</f>
        <v>0</v>
      </c>
      <c r="J15" s="17">
        <f>[6]ロタ!$J11</f>
        <v>0</v>
      </c>
      <c r="K15" s="17">
        <f>[6]ロタ!$K11</f>
        <v>0</v>
      </c>
      <c r="L15" s="17">
        <f>[6]ロタ!$L11</f>
        <v>0</v>
      </c>
      <c r="M15" s="17">
        <f>[6]ロタ!$M11</f>
        <v>0</v>
      </c>
      <c r="N15" s="17">
        <f>[6]ロタ!$N11</f>
        <v>0</v>
      </c>
      <c r="O15" s="17">
        <f>[6]ロタ!$O11</f>
        <v>0</v>
      </c>
      <c r="P15" s="17">
        <f>[6]ロタ!$P11</f>
        <v>0</v>
      </c>
      <c r="Q15" s="17">
        <f>[6]ロタ!$Q11</f>
        <v>0</v>
      </c>
      <c r="R15" s="17">
        <f>[6]ロタ!$R11</f>
        <v>0</v>
      </c>
      <c r="S15" s="17">
        <f>[6]ロタ!$S11</f>
        <v>0</v>
      </c>
      <c r="U15">
        <f t="shared" si="0"/>
        <v>1</v>
      </c>
      <c r="V15" t="b">
        <f t="shared" si="1"/>
        <v>1</v>
      </c>
    </row>
    <row r="16" spans="2:22">
      <c r="B16" s="17">
        <v>11</v>
      </c>
      <c r="C16" s="17">
        <f>[6]ロタ!$C12</f>
        <v>0</v>
      </c>
      <c r="D16" s="17">
        <f>[6]ロタ!$D12</f>
        <v>0</v>
      </c>
      <c r="E16" s="17">
        <f>[6]ロタ!$E12</f>
        <v>0</v>
      </c>
      <c r="F16" s="17">
        <f>[6]ロタ!$F12</f>
        <v>0</v>
      </c>
      <c r="G16" s="17">
        <f>[6]ロタ!$G12</f>
        <v>0</v>
      </c>
      <c r="H16" s="17">
        <f>[6]ロタ!$H12</f>
        <v>0</v>
      </c>
      <c r="I16" s="17">
        <f>[6]ロタ!$I12</f>
        <v>0</v>
      </c>
      <c r="J16" s="17">
        <f>[6]ロタ!$J12</f>
        <v>0</v>
      </c>
      <c r="K16" s="17">
        <f>[6]ロタ!$K12</f>
        <v>0</v>
      </c>
      <c r="L16" s="17">
        <f>[6]ロタ!$L12</f>
        <v>0</v>
      </c>
      <c r="M16" s="17">
        <f>[6]ロタ!$M12</f>
        <v>0</v>
      </c>
      <c r="N16" s="17">
        <f>[6]ロタ!$N12</f>
        <v>0</v>
      </c>
      <c r="O16" s="17">
        <f>[6]ロタ!$O12</f>
        <v>0</v>
      </c>
      <c r="P16" s="17">
        <f>[6]ロタ!$P12</f>
        <v>0</v>
      </c>
      <c r="Q16" s="17">
        <f>[6]ロタ!$Q12</f>
        <v>0</v>
      </c>
      <c r="R16" s="17">
        <f>[6]ロタ!$R12</f>
        <v>0</v>
      </c>
      <c r="S16" s="17">
        <f>[6]ロタ!$S12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[6]ロタ!$C13</f>
        <v>0</v>
      </c>
      <c r="D17" s="17">
        <f>[6]ロタ!$D13</f>
        <v>0</v>
      </c>
      <c r="E17" s="17">
        <f>[6]ロタ!$E13</f>
        <v>0</v>
      </c>
      <c r="F17" s="17">
        <f>[6]ロタ!$F13</f>
        <v>0</v>
      </c>
      <c r="G17" s="17">
        <f>[6]ロタ!$G13</f>
        <v>0</v>
      </c>
      <c r="H17" s="17">
        <f>[6]ロタ!$H13</f>
        <v>0</v>
      </c>
      <c r="I17" s="17">
        <f>[6]ロタ!$I13</f>
        <v>0</v>
      </c>
      <c r="J17" s="17">
        <f>[6]ロタ!$J13</f>
        <v>0</v>
      </c>
      <c r="K17" s="17">
        <f>[6]ロタ!$K13</f>
        <v>0</v>
      </c>
      <c r="L17" s="17">
        <f>[6]ロタ!$L13</f>
        <v>0</v>
      </c>
      <c r="M17" s="17">
        <f>[6]ロタ!$M13</f>
        <v>0</v>
      </c>
      <c r="N17" s="17">
        <f>[6]ロタ!$N13</f>
        <v>0</v>
      </c>
      <c r="O17" s="17">
        <f>[6]ロタ!$O13</f>
        <v>0</v>
      </c>
      <c r="P17" s="17">
        <f>[6]ロタ!$P13</f>
        <v>0</v>
      </c>
      <c r="Q17" s="17">
        <f>[6]ロタ!$Q13</f>
        <v>0</v>
      </c>
      <c r="R17" s="17">
        <f>[6]ロタ!$R13</f>
        <v>0</v>
      </c>
      <c r="S17" s="17">
        <f>[6]ロタ!$S13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[6]ロタ!$C14</f>
        <v>0</v>
      </c>
      <c r="D18" s="17">
        <f>[6]ロタ!$D14</f>
        <v>0</v>
      </c>
      <c r="E18" s="17">
        <f>[6]ロタ!$E14</f>
        <v>0</v>
      </c>
      <c r="F18" s="17">
        <f>[6]ロタ!$F14</f>
        <v>0</v>
      </c>
      <c r="G18" s="17">
        <f>[6]ロタ!$G14</f>
        <v>0</v>
      </c>
      <c r="H18" s="17">
        <f>[6]ロタ!$H14</f>
        <v>0</v>
      </c>
      <c r="I18" s="17">
        <f>[6]ロタ!$I14</f>
        <v>0</v>
      </c>
      <c r="J18" s="17">
        <f>[6]ロタ!$J14</f>
        <v>0</v>
      </c>
      <c r="K18" s="17">
        <f>[6]ロタ!$K14</f>
        <v>0</v>
      </c>
      <c r="L18" s="17">
        <f>[6]ロタ!$L14</f>
        <v>0</v>
      </c>
      <c r="M18" s="17">
        <f>[6]ロタ!$M14</f>
        <v>0</v>
      </c>
      <c r="N18" s="17">
        <f>[6]ロタ!$N14</f>
        <v>0</v>
      </c>
      <c r="O18" s="17">
        <f>[6]ロタ!$O14</f>
        <v>0</v>
      </c>
      <c r="P18" s="17">
        <f>[6]ロタ!$P14</f>
        <v>0</v>
      </c>
      <c r="Q18" s="17">
        <f>[6]ロタ!$Q14</f>
        <v>0</v>
      </c>
      <c r="R18" s="17">
        <f>[6]ロタ!$R14</f>
        <v>0</v>
      </c>
      <c r="S18" s="17">
        <f>[6]ロタ!$S14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[6]ロタ!$C15</f>
        <v>1</v>
      </c>
      <c r="D19" s="17">
        <f>[6]ロタ!$D15</f>
        <v>0</v>
      </c>
      <c r="E19" s="17">
        <f>[6]ロタ!$E15</f>
        <v>0</v>
      </c>
      <c r="F19" s="17">
        <f>[6]ロタ!$F15</f>
        <v>1</v>
      </c>
      <c r="G19" s="17">
        <f>[6]ロタ!$G15</f>
        <v>0</v>
      </c>
      <c r="H19" s="17">
        <f>[6]ロタ!$H15</f>
        <v>0</v>
      </c>
      <c r="I19" s="17">
        <f>[6]ロタ!$I15</f>
        <v>0</v>
      </c>
      <c r="J19" s="17">
        <f>[6]ロタ!$J15</f>
        <v>0</v>
      </c>
      <c r="K19" s="17">
        <f>[6]ロタ!$K15</f>
        <v>0</v>
      </c>
      <c r="L19" s="17">
        <f>[6]ロタ!$L15</f>
        <v>0</v>
      </c>
      <c r="M19" s="17">
        <f>[6]ロタ!$M15</f>
        <v>0</v>
      </c>
      <c r="N19" s="17">
        <f>[6]ロタ!$N15</f>
        <v>0</v>
      </c>
      <c r="O19" s="17">
        <f>[6]ロタ!$O15</f>
        <v>0</v>
      </c>
      <c r="P19" s="17">
        <f>[6]ロタ!$P15</f>
        <v>0</v>
      </c>
      <c r="Q19" s="17">
        <f>[6]ロタ!$Q15</f>
        <v>0</v>
      </c>
      <c r="R19" s="17">
        <f>[6]ロタ!$R15</f>
        <v>0</v>
      </c>
      <c r="S19" s="17">
        <f>[6]ロタ!$S15</f>
        <v>0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[6]ロタ!$C16</f>
        <v>0</v>
      </c>
      <c r="D20" s="17">
        <f>[6]ロタ!$D16</f>
        <v>0</v>
      </c>
      <c r="E20" s="17">
        <f>[6]ロタ!$E16</f>
        <v>0</v>
      </c>
      <c r="F20" s="17">
        <f>[6]ロタ!$F16</f>
        <v>0</v>
      </c>
      <c r="G20" s="17">
        <f>[6]ロタ!$G16</f>
        <v>0</v>
      </c>
      <c r="H20" s="17">
        <f>[6]ロタ!$H16</f>
        <v>0</v>
      </c>
      <c r="I20" s="17">
        <f>[6]ロタ!$I16</f>
        <v>0</v>
      </c>
      <c r="J20" s="17">
        <f>[6]ロタ!$J16</f>
        <v>0</v>
      </c>
      <c r="K20" s="17">
        <f>[6]ロタ!$K16</f>
        <v>0</v>
      </c>
      <c r="L20" s="17">
        <f>[6]ロタ!$L16</f>
        <v>0</v>
      </c>
      <c r="M20" s="17">
        <f>[6]ロタ!$M16</f>
        <v>0</v>
      </c>
      <c r="N20" s="17">
        <f>[6]ロタ!$N16</f>
        <v>0</v>
      </c>
      <c r="O20" s="17">
        <f>[6]ロタ!$O16</f>
        <v>0</v>
      </c>
      <c r="P20" s="17">
        <f>[6]ロタ!$P16</f>
        <v>0</v>
      </c>
      <c r="Q20" s="17">
        <f>[6]ロタ!$Q16</f>
        <v>0</v>
      </c>
      <c r="R20" s="17">
        <f>[6]ロタ!$R16</f>
        <v>0</v>
      </c>
      <c r="S20" s="17">
        <f>[6]ロタ!$S16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[6]ロタ!$C17</f>
        <v>0</v>
      </c>
      <c r="D21" s="17">
        <f>[6]ロタ!$D17</f>
        <v>0</v>
      </c>
      <c r="E21" s="17">
        <f>[6]ロタ!$E17</f>
        <v>0</v>
      </c>
      <c r="F21" s="17">
        <f>[6]ロタ!$F17</f>
        <v>0</v>
      </c>
      <c r="G21" s="17">
        <f>[6]ロタ!$G17</f>
        <v>0</v>
      </c>
      <c r="H21" s="17">
        <f>[6]ロタ!$H17</f>
        <v>0</v>
      </c>
      <c r="I21" s="17">
        <f>[6]ロタ!$I17</f>
        <v>0</v>
      </c>
      <c r="J21" s="17">
        <f>[6]ロタ!$J17</f>
        <v>0</v>
      </c>
      <c r="K21" s="17">
        <f>[6]ロタ!$K17</f>
        <v>0</v>
      </c>
      <c r="L21" s="17">
        <f>[6]ロタ!$L17</f>
        <v>0</v>
      </c>
      <c r="M21" s="17">
        <f>[6]ロタ!$M17</f>
        <v>0</v>
      </c>
      <c r="N21" s="17">
        <f>[6]ロタ!$N17</f>
        <v>0</v>
      </c>
      <c r="O21" s="17">
        <f>[6]ロタ!$O17</f>
        <v>0</v>
      </c>
      <c r="P21" s="17">
        <f>[6]ロタ!$P17</f>
        <v>0</v>
      </c>
      <c r="Q21" s="17">
        <f>[6]ロタ!$Q17</f>
        <v>0</v>
      </c>
      <c r="R21" s="17">
        <f>[6]ロタ!$R17</f>
        <v>0</v>
      </c>
      <c r="S21" s="17">
        <f>[6]ロタ!$S17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[6]ロタ!$C18</f>
        <v>0</v>
      </c>
      <c r="D22" s="17">
        <f>[6]ロタ!$D18</f>
        <v>0</v>
      </c>
      <c r="E22" s="17">
        <f>[6]ロタ!$E18</f>
        <v>0</v>
      </c>
      <c r="F22" s="17">
        <f>[6]ロタ!$F18</f>
        <v>0</v>
      </c>
      <c r="G22" s="17">
        <f>[6]ロタ!$G18</f>
        <v>0</v>
      </c>
      <c r="H22" s="17">
        <f>[6]ロタ!$H18</f>
        <v>0</v>
      </c>
      <c r="I22" s="17">
        <f>[6]ロタ!$I18</f>
        <v>0</v>
      </c>
      <c r="J22" s="17">
        <f>[6]ロタ!$J18</f>
        <v>0</v>
      </c>
      <c r="K22" s="17">
        <f>[6]ロタ!$K18</f>
        <v>0</v>
      </c>
      <c r="L22" s="17">
        <f>[6]ロタ!$L18</f>
        <v>0</v>
      </c>
      <c r="M22" s="17">
        <f>[6]ロタ!$M18</f>
        <v>0</v>
      </c>
      <c r="N22" s="17">
        <f>[6]ロタ!$N18</f>
        <v>0</v>
      </c>
      <c r="O22" s="17">
        <f>[6]ロタ!$O18</f>
        <v>0</v>
      </c>
      <c r="P22" s="17">
        <f>[6]ロタ!$P18</f>
        <v>0</v>
      </c>
      <c r="Q22" s="17">
        <f>[6]ロタ!$Q18</f>
        <v>0</v>
      </c>
      <c r="R22" s="17">
        <f>[6]ロタ!$R18</f>
        <v>0</v>
      </c>
      <c r="S22" s="17">
        <f>[6]ロタ!$S18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[6]ロタ!$C19</f>
        <v>0</v>
      </c>
      <c r="D23" s="17">
        <f>[6]ロタ!$D19</f>
        <v>0</v>
      </c>
      <c r="E23" s="17">
        <f>[6]ロタ!$E19</f>
        <v>0</v>
      </c>
      <c r="F23" s="17">
        <f>[6]ロタ!$F19</f>
        <v>0</v>
      </c>
      <c r="G23" s="17">
        <f>[6]ロタ!$G19</f>
        <v>0</v>
      </c>
      <c r="H23" s="17">
        <f>[6]ロタ!$H19</f>
        <v>0</v>
      </c>
      <c r="I23" s="17">
        <f>[6]ロタ!$I19</f>
        <v>0</v>
      </c>
      <c r="J23" s="17">
        <f>[6]ロタ!$J19</f>
        <v>0</v>
      </c>
      <c r="K23" s="17">
        <f>[6]ロタ!$K19</f>
        <v>0</v>
      </c>
      <c r="L23" s="17">
        <f>[6]ロタ!$L19</f>
        <v>0</v>
      </c>
      <c r="M23" s="17">
        <f>[6]ロタ!$M19</f>
        <v>0</v>
      </c>
      <c r="N23" s="17">
        <f>[6]ロタ!$N19</f>
        <v>0</v>
      </c>
      <c r="O23" s="17">
        <f>[6]ロタ!$O19</f>
        <v>0</v>
      </c>
      <c r="P23" s="17">
        <f>[6]ロタ!$P19</f>
        <v>0</v>
      </c>
      <c r="Q23" s="17">
        <f>[6]ロタ!$Q19</f>
        <v>0</v>
      </c>
      <c r="R23" s="17">
        <f>[6]ロタ!$R19</f>
        <v>0</v>
      </c>
      <c r="S23" s="17">
        <f>[6]ロタ!$S19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[6]ロタ!$C20</f>
        <v>1</v>
      </c>
      <c r="D24" s="17">
        <f>[6]ロタ!$D20</f>
        <v>0</v>
      </c>
      <c r="E24" s="17">
        <f>[6]ロタ!$E20</f>
        <v>0</v>
      </c>
      <c r="F24" s="17">
        <f>[6]ロタ!$F20</f>
        <v>1</v>
      </c>
      <c r="G24" s="17">
        <f>[6]ロタ!$G20</f>
        <v>0</v>
      </c>
      <c r="H24" s="17">
        <f>[6]ロタ!$H20</f>
        <v>0</v>
      </c>
      <c r="I24" s="17">
        <f>[6]ロタ!$I20</f>
        <v>0</v>
      </c>
      <c r="J24" s="17">
        <f>[6]ロタ!$J20</f>
        <v>0</v>
      </c>
      <c r="K24" s="17">
        <f>[6]ロタ!$K20</f>
        <v>0</v>
      </c>
      <c r="L24" s="17">
        <f>[6]ロタ!$L20</f>
        <v>0</v>
      </c>
      <c r="M24" s="17">
        <f>[6]ロタ!$M20</f>
        <v>0</v>
      </c>
      <c r="N24" s="17">
        <f>[6]ロタ!$N20</f>
        <v>0</v>
      </c>
      <c r="O24" s="17">
        <f>[6]ロタ!$O20</f>
        <v>0</v>
      </c>
      <c r="P24" s="17">
        <f>[6]ロタ!$P20</f>
        <v>0</v>
      </c>
      <c r="Q24" s="17">
        <f>[6]ロタ!$Q20</f>
        <v>0</v>
      </c>
      <c r="R24" s="17">
        <f>[6]ロタ!$R20</f>
        <v>0</v>
      </c>
      <c r="S24" s="17">
        <f>[6]ロタ!$S20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[6]ロタ!$C21</f>
        <v>0</v>
      </c>
      <c r="D25" s="17">
        <f>[6]ロタ!$D21</f>
        <v>0</v>
      </c>
      <c r="E25" s="17">
        <f>[6]ロタ!$E21</f>
        <v>0</v>
      </c>
      <c r="F25" s="17">
        <f>[6]ロタ!$F21</f>
        <v>0</v>
      </c>
      <c r="G25" s="17">
        <f>[6]ロタ!$G21</f>
        <v>0</v>
      </c>
      <c r="H25" s="17">
        <f>[6]ロタ!$H21</f>
        <v>0</v>
      </c>
      <c r="I25" s="17">
        <f>[6]ロタ!$I21</f>
        <v>0</v>
      </c>
      <c r="J25" s="17">
        <f>[6]ロタ!$J21</f>
        <v>0</v>
      </c>
      <c r="K25" s="17">
        <f>[6]ロタ!$K21</f>
        <v>0</v>
      </c>
      <c r="L25" s="17">
        <f>[6]ロタ!$L21</f>
        <v>0</v>
      </c>
      <c r="M25" s="17">
        <f>[6]ロタ!$M21</f>
        <v>0</v>
      </c>
      <c r="N25" s="17">
        <f>[6]ロタ!$N21</f>
        <v>0</v>
      </c>
      <c r="O25" s="17">
        <f>[6]ロタ!$O21</f>
        <v>0</v>
      </c>
      <c r="P25" s="17">
        <f>[6]ロタ!$P21</f>
        <v>0</v>
      </c>
      <c r="Q25" s="17">
        <f>[6]ロタ!$Q21</f>
        <v>0</v>
      </c>
      <c r="R25" s="17">
        <f>[6]ロタ!$R21</f>
        <v>0</v>
      </c>
      <c r="S25" s="17">
        <f>[6]ロタ!$S21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[6]ロタ!$C22</f>
        <v>0</v>
      </c>
      <c r="D26" s="17">
        <f>[6]ロタ!$D22</f>
        <v>0</v>
      </c>
      <c r="E26" s="17">
        <f>[6]ロタ!$E22</f>
        <v>0</v>
      </c>
      <c r="F26" s="17">
        <f>[6]ロタ!$F22</f>
        <v>0</v>
      </c>
      <c r="G26" s="17">
        <f>[6]ロタ!$G22</f>
        <v>0</v>
      </c>
      <c r="H26" s="17">
        <f>[6]ロタ!$H22</f>
        <v>0</v>
      </c>
      <c r="I26" s="17">
        <f>[6]ロタ!$I22</f>
        <v>0</v>
      </c>
      <c r="J26" s="17">
        <f>[6]ロタ!$J22</f>
        <v>0</v>
      </c>
      <c r="K26" s="17">
        <f>[6]ロタ!$K22</f>
        <v>0</v>
      </c>
      <c r="L26" s="17">
        <f>[6]ロタ!$L22</f>
        <v>0</v>
      </c>
      <c r="M26" s="17">
        <f>[6]ロタ!$M22</f>
        <v>0</v>
      </c>
      <c r="N26" s="17">
        <f>[6]ロタ!$N22</f>
        <v>0</v>
      </c>
      <c r="O26" s="17">
        <f>[6]ロタ!$O22</f>
        <v>0</v>
      </c>
      <c r="P26" s="17">
        <f>[6]ロタ!$P22</f>
        <v>0</v>
      </c>
      <c r="Q26" s="17">
        <f>[6]ロタ!$Q22</f>
        <v>0</v>
      </c>
      <c r="R26" s="17">
        <f>[6]ロタ!$R22</f>
        <v>0</v>
      </c>
      <c r="S26" s="17">
        <f>[6]ロタ!$S22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[6]ロタ!$C23</f>
        <v>0</v>
      </c>
      <c r="D27" s="17">
        <f>[6]ロタ!$D23</f>
        <v>0</v>
      </c>
      <c r="E27" s="17">
        <f>[6]ロタ!$E23</f>
        <v>0</v>
      </c>
      <c r="F27" s="17">
        <f>[6]ロタ!$F23</f>
        <v>0</v>
      </c>
      <c r="G27" s="17">
        <f>[6]ロタ!$G23</f>
        <v>0</v>
      </c>
      <c r="H27" s="17">
        <f>[6]ロタ!$H23</f>
        <v>0</v>
      </c>
      <c r="I27" s="17">
        <f>[6]ロタ!$I23</f>
        <v>0</v>
      </c>
      <c r="J27" s="17">
        <f>[6]ロタ!$J23</f>
        <v>0</v>
      </c>
      <c r="K27" s="17">
        <f>[6]ロタ!$K23</f>
        <v>0</v>
      </c>
      <c r="L27" s="17">
        <f>[6]ロタ!$L23</f>
        <v>0</v>
      </c>
      <c r="M27" s="17">
        <f>[6]ロタ!$M23</f>
        <v>0</v>
      </c>
      <c r="N27" s="17">
        <f>[6]ロタ!$N23</f>
        <v>0</v>
      </c>
      <c r="O27" s="17">
        <f>[6]ロタ!$O23</f>
        <v>0</v>
      </c>
      <c r="P27" s="17">
        <f>[6]ロタ!$P23</f>
        <v>0</v>
      </c>
      <c r="Q27" s="17">
        <f>[6]ロタ!$Q23</f>
        <v>0</v>
      </c>
      <c r="R27" s="17">
        <f>[6]ロタ!$R23</f>
        <v>0</v>
      </c>
      <c r="S27" s="17">
        <f>[6]ロタ!$S23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[6]ロタ!$C24</f>
        <v>0</v>
      </c>
      <c r="D28" s="17">
        <f>[6]ロタ!$D24</f>
        <v>0</v>
      </c>
      <c r="E28" s="17">
        <f>[6]ロタ!$E24</f>
        <v>0</v>
      </c>
      <c r="F28" s="17">
        <f>[6]ロタ!$F24</f>
        <v>0</v>
      </c>
      <c r="G28" s="17">
        <f>[6]ロタ!$G24</f>
        <v>0</v>
      </c>
      <c r="H28" s="17">
        <f>[6]ロタ!$H24</f>
        <v>0</v>
      </c>
      <c r="I28" s="17">
        <f>[6]ロタ!$I24</f>
        <v>0</v>
      </c>
      <c r="J28" s="17">
        <f>[6]ロタ!$J24</f>
        <v>0</v>
      </c>
      <c r="K28" s="17">
        <f>[6]ロタ!$K24</f>
        <v>0</v>
      </c>
      <c r="L28" s="17">
        <f>[6]ロタ!$L24</f>
        <v>0</v>
      </c>
      <c r="M28" s="17">
        <f>[6]ロタ!$M24</f>
        <v>0</v>
      </c>
      <c r="N28" s="17">
        <f>[6]ロタ!$N24</f>
        <v>0</v>
      </c>
      <c r="O28" s="17">
        <f>[6]ロタ!$O24</f>
        <v>0</v>
      </c>
      <c r="P28" s="17">
        <f>[6]ロタ!$P24</f>
        <v>0</v>
      </c>
      <c r="Q28" s="17">
        <f>[6]ロタ!$Q24</f>
        <v>0</v>
      </c>
      <c r="R28" s="17">
        <f>[6]ロタ!$R24</f>
        <v>0</v>
      </c>
      <c r="S28" s="17">
        <f>[6]ロタ!$S24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[6]ロタ!$C25</f>
        <v>0</v>
      </c>
      <c r="D29" s="17">
        <f>[6]ロタ!$D25</f>
        <v>0</v>
      </c>
      <c r="E29" s="17">
        <f>[6]ロタ!$E25</f>
        <v>0</v>
      </c>
      <c r="F29" s="17">
        <f>[6]ロタ!$F25</f>
        <v>0</v>
      </c>
      <c r="G29" s="17">
        <f>[6]ロタ!$G25</f>
        <v>0</v>
      </c>
      <c r="H29" s="17">
        <f>[6]ロタ!$H25</f>
        <v>0</v>
      </c>
      <c r="I29" s="17">
        <f>[6]ロタ!$I25</f>
        <v>0</v>
      </c>
      <c r="J29" s="17">
        <f>[6]ロタ!$J25</f>
        <v>0</v>
      </c>
      <c r="K29" s="17">
        <f>[6]ロタ!$K25</f>
        <v>0</v>
      </c>
      <c r="L29" s="17">
        <f>[6]ロタ!$L25</f>
        <v>0</v>
      </c>
      <c r="M29" s="17">
        <f>[6]ロタ!$M25</f>
        <v>0</v>
      </c>
      <c r="N29" s="17">
        <f>[6]ロタ!$N25</f>
        <v>0</v>
      </c>
      <c r="O29" s="17">
        <f>[6]ロタ!$O25</f>
        <v>0</v>
      </c>
      <c r="P29" s="17">
        <f>[6]ロタ!$P25</f>
        <v>0</v>
      </c>
      <c r="Q29" s="17">
        <f>[6]ロタ!$Q25</f>
        <v>0</v>
      </c>
      <c r="R29" s="17">
        <f>[6]ロタ!$R25</f>
        <v>0</v>
      </c>
      <c r="S29" s="17">
        <f>[6]ロタ!$S25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[6]ロタ!$C26</f>
        <v>0</v>
      </c>
      <c r="D30" s="17">
        <f>[6]ロタ!$D26</f>
        <v>0</v>
      </c>
      <c r="E30" s="17">
        <f>[6]ロタ!$E26</f>
        <v>0</v>
      </c>
      <c r="F30" s="17">
        <f>[6]ロタ!$F26</f>
        <v>0</v>
      </c>
      <c r="G30" s="17">
        <f>[6]ロタ!$G26</f>
        <v>0</v>
      </c>
      <c r="H30" s="17">
        <f>[6]ロタ!$H26</f>
        <v>0</v>
      </c>
      <c r="I30" s="17">
        <f>[6]ロタ!$I26</f>
        <v>0</v>
      </c>
      <c r="J30" s="17">
        <f>[6]ロタ!$J26</f>
        <v>0</v>
      </c>
      <c r="K30" s="17">
        <f>[6]ロタ!$K26</f>
        <v>0</v>
      </c>
      <c r="L30" s="17">
        <f>[6]ロタ!$L26</f>
        <v>0</v>
      </c>
      <c r="M30" s="17">
        <f>[6]ロタ!$M26</f>
        <v>0</v>
      </c>
      <c r="N30" s="17">
        <f>[6]ロタ!$N26</f>
        <v>0</v>
      </c>
      <c r="O30" s="17">
        <f>[6]ロタ!$O26</f>
        <v>0</v>
      </c>
      <c r="P30" s="17">
        <f>[6]ロタ!$P26</f>
        <v>0</v>
      </c>
      <c r="Q30" s="17">
        <f>[6]ロタ!$Q26</f>
        <v>0</v>
      </c>
      <c r="R30" s="17">
        <f>[6]ロタ!$R26</f>
        <v>0</v>
      </c>
      <c r="S30" s="17">
        <f>[6]ロタ!$S26</f>
        <v>0</v>
      </c>
      <c r="U30">
        <f>SUM(D30:S30)</f>
        <v>0</v>
      </c>
      <c r="V30" t="b">
        <f>IF(AND(ISERROR(C30),ISERROR(U30)),"-",C30=U30)</f>
        <v>1</v>
      </c>
    </row>
    <row r="31" spans="2:22">
      <c r="B31" s="17">
        <v>26</v>
      </c>
      <c r="C31" s="17" t="e">
        <f>[6]ロタ!$C27</f>
        <v>#N/A</v>
      </c>
      <c r="D31" s="17" t="e">
        <f>[6]ロタ!$D27</f>
        <v>#N/A</v>
      </c>
      <c r="E31" s="17" t="e">
        <f>[6]ロタ!$E27</f>
        <v>#N/A</v>
      </c>
      <c r="F31" s="17" t="e">
        <f>[6]ロタ!$F27</f>
        <v>#N/A</v>
      </c>
      <c r="G31" s="17" t="e">
        <f>[6]ロタ!$G27</f>
        <v>#N/A</v>
      </c>
      <c r="H31" s="17" t="e">
        <f>[6]ロタ!$H27</f>
        <v>#N/A</v>
      </c>
      <c r="I31" s="17" t="e">
        <f>[6]ロタ!$I27</f>
        <v>#N/A</v>
      </c>
      <c r="J31" s="17" t="e">
        <f>[6]ロタ!$J27</f>
        <v>#N/A</v>
      </c>
      <c r="K31" s="17" t="e">
        <f>[6]ロタ!$K27</f>
        <v>#N/A</v>
      </c>
      <c r="L31" s="17" t="e">
        <f>[6]ロタ!$L27</f>
        <v>#N/A</v>
      </c>
      <c r="M31" s="17" t="e">
        <f>[6]ロタ!$M27</f>
        <v>#N/A</v>
      </c>
      <c r="N31" s="17" t="e">
        <f>[6]ロタ!$N27</f>
        <v>#N/A</v>
      </c>
      <c r="O31" s="17" t="e">
        <f>[6]ロタ!$O27</f>
        <v>#N/A</v>
      </c>
      <c r="P31" s="17" t="e">
        <f>[6]ロタ!$P27</f>
        <v>#N/A</v>
      </c>
      <c r="Q31" s="17" t="e">
        <f>[6]ロタ!$Q27</f>
        <v>#N/A</v>
      </c>
      <c r="R31" s="17" t="e">
        <f>[6]ロタ!$R27</f>
        <v>#N/A</v>
      </c>
      <c r="S31" s="17" t="e">
        <f>[6]ロタ!$S27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[6]ロタ!$C28</f>
        <v>#N/A</v>
      </c>
      <c r="D32" s="17" t="e">
        <f>[6]ロタ!$D28</f>
        <v>#N/A</v>
      </c>
      <c r="E32" s="17" t="e">
        <f>[6]ロタ!$E28</f>
        <v>#N/A</v>
      </c>
      <c r="F32" s="17" t="e">
        <f>[6]ロタ!$F28</f>
        <v>#N/A</v>
      </c>
      <c r="G32" s="17" t="e">
        <f>[6]ロタ!$G28</f>
        <v>#N/A</v>
      </c>
      <c r="H32" s="17" t="e">
        <f>[6]ロタ!$H28</f>
        <v>#N/A</v>
      </c>
      <c r="I32" s="17" t="e">
        <f>[6]ロタ!$I28</f>
        <v>#N/A</v>
      </c>
      <c r="J32" s="17" t="e">
        <f>[6]ロタ!$J28</f>
        <v>#N/A</v>
      </c>
      <c r="K32" s="17" t="e">
        <f>[6]ロタ!$K28</f>
        <v>#N/A</v>
      </c>
      <c r="L32" s="17" t="e">
        <f>[6]ロタ!$L28</f>
        <v>#N/A</v>
      </c>
      <c r="M32" s="17" t="e">
        <f>[6]ロタ!$M28</f>
        <v>#N/A</v>
      </c>
      <c r="N32" s="17" t="e">
        <f>[6]ロタ!$N28</f>
        <v>#N/A</v>
      </c>
      <c r="O32" s="17" t="e">
        <f>[6]ロタ!$O28</f>
        <v>#N/A</v>
      </c>
      <c r="P32" s="17" t="e">
        <f>[6]ロタ!$P28</f>
        <v>#N/A</v>
      </c>
      <c r="Q32" s="17" t="e">
        <f>[6]ロタ!$Q28</f>
        <v>#N/A</v>
      </c>
      <c r="R32" s="17" t="e">
        <f>[6]ロタ!$R28</f>
        <v>#N/A</v>
      </c>
      <c r="S32" s="17" t="e">
        <f>[6]ロタ!$S28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[6]ロタ!$C29</f>
        <v>#N/A</v>
      </c>
      <c r="D33" s="17" t="e">
        <f>[6]ロタ!$D29</f>
        <v>#N/A</v>
      </c>
      <c r="E33" s="17" t="e">
        <f>[6]ロタ!$E29</f>
        <v>#N/A</v>
      </c>
      <c r="F33" s="17" t="e">
        <f>[6]ロタ!$F29</f>
        <v>#N/A</v>
      </c>
      <c r="G33" s="17" t="e">
        <f>[6]ロタ!$G29</f>
        <v>#N/A</v>
      </c>
      <c r="H33" s="17" t="e">
        <f>[6]ロタ!$H29</f>
        <v>#N/A</v>
      </c>
      <c r="I33" s="17" t="e">
        <f>[6]ロタ!$I29</f>
        <v>#N/A</v>
      </c>
      <c r="J33" s="17" t="e">
        <f>[6]ロタ!$J29</f>
        <v>#N/A</v>
      </c>
      <c r="K33" s="17" t="e">
        <f>[6]ロタ!$K29</f>
        <v>#N/A</v>
      </c>
      <c r="L33" s="17" t="e">
        <f>[6]ロタ!$L29</f>
        <v>#N/A</v>
      </c>
      <c r="M33" s="17" t="e">
        <f>[6]ロタ!$M29</f>
        <v>#N/A</v>
      </c>
      <c r="N33" s="17" t="e">
        <f>[6]ロタ!$N29</f>
        <v>#N/A</v>
      </c>
      <c r="O33" s="17" t="e">
        <f>[6]ロタ!$O29</f>
        <v>#N/A</v>
      </c>
      <c r="P33" s="17" t="e">
        <f>[6]ロタ!$P29</f>
        <v>#N/A</v>
      </c>
      <c r="Q33" s="17" t="e">
        <f>[6]ロタ!$Q29</f>
        <v>#N/A</v>
      </c>
      <c r="R33" s="17" t="e">
        <f>[6]ロタ!$R29</f>
        <v>#N/A</v>
      </c>
      <c r="S33" s="17" t="e">
        <f>[6]ロタ!$S29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[6]ロタ!$C30</f>
        <v>#N/A</v>
      </c>
      <c r="D34" s="17" t="e">
        <f>[6]ロタ!$D30</f>
        <v>#N/A</v>
      </c>
      <c r="E34" s="17" t="e">
        <f>[6]ロタ!$E30</f>
        <v>#N/A</v>
      </c>
      <c r="F34" s="17" t="e">
        <f>[6]ロタ!$F30</f>
        <v>#N/A</v>
      </c>
      <c r="G34" s="17" t="e">
        <f>[6]ロタ!$G30</f>
        <v>#N/A</v>
      </c>
      <c r="H34" s="17" t="e">
        <f>[6]ロタ!$H30</f>
        <v>#N/A</v>
      </c>
      <c r="I34" s="17" t="e">
        <f>[6]ロタ!$I30</f>
        <v>#N/A</v>
      </c>
      <c r="J34" s="17" t="e">
        <f>[6]ロタ!$J30</f>
        <v>#N/A</v>
      </c>
      <c r="K34" s="17" t="e">
        <f>[6]ロタ!$K30</f>
        <v>#N/A</v>
      </c>
      <c r="L34" s="17" t="e">
        <f>[6]ロタ!$L30</f>
        <v>#N/A</v>
      </c>
      <c r="M34" s="17" t="e">
        <f>[6]ロタ!$M30</f>
        <v>#N/A</v>
      </c>
      <c r="N34" s="17" t="e">
        <f>[6]ロタ!$N30</f>
        <v>#N/A</v>
      </c>
      <c r="O34" s="17" t="e">
        <f>[6]ロタ!$O30</f>
        <v>#N/A</v>
      </c>
      <c r="P34" s="17" t="e">
        <f>[6]ロタ!$P30</f>
        <v>#N/A</v>
      </c>
      <c r="Q34" s="17" t="e">
        <f>[6]ロタ!$Q30</f>
        <v>#N/A</v>
      </c>
      <c r="R34" s="17" t="e">
        <f>[6]ロタ!$R30</f>
        <v>#N/A</v>
      </c>
      <c r="S34" s="17" t="e">
        <f>[6]ロタ!$S30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[6]ロタ!$C31</f>
        <v>#N/A</v>
      </c>
      <c r="D35" s="17" t="e">
        <f>[6]ロタ!$D31</f>
        <v>#N/A</v>
      </c>
      <c r="E35" s="17" t="e">
        <f>[6]ロタ!$E31</f>
        <v>#N/A</v>
      </c>
      <c r="F35" s="17" t="e">
        <f>[6]ロタ!$F31</f>
        <v>#N/A</v>
      </c>
      <c r="G35" s="17" t="e">
        <f>[6]ロタ!$G31</f>
        <v>#N/A</v>
      </c>
      <c r="H35" s="17" t="e">
        <f>[6]ロタ!$H31</f>
        <v>#N/A</v>
      </c>
      <c r="I35" s="17" t="e">
        <f>[6]ロタ!$I31</f>
        <v>#N/A</v>
      </c>
      <c r="J35" s="17" t="e">
        <f>[6]ロタ!$J31</f>
        <v>#N/A</v>
      </c>
      <c r="K35" s="17" t="e">
        <f>[6]ロタ!$K31</f>
        <v>#N/A</v>
      </c>
      <c r="L35" s="17" t="e">
        <f>[6]ロタ!$L31</f>
        <v>#N/A</v>
      </c>
      <c r="M35" s="17" t="e">
        <f>[6]ロタ!$M31</f>
        <v>#N/A</v>
      </c>
      <c r="N35" s="17" t="e">
        <f>[6]ロタ!$N31</f>
        <v>#N/A</v>
      </c>
      <c r="O35" s="17" t="e">
        <f>[6]ロタ!$O31</f>
        <v>#N/A</v>
      </c>
      <c r="P35" s="17" t="e">
        <f>[6]ロタ!$P31</f>
        <v>#N/A</v>
      </c>
      <c r="Q35" s="17" t="e">
        <f>[6]ロタ!$Q31</f>
        <v>#N/A</v>
      </c>
      <c r="R35" s="17" t="e">
        <f>[6]ロタ!$R31</f>
        <v>#N/A</v>
      </c>
      <c r="S35" s="17" t="e">
        <f>[6]ロタ!$S31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[6]ロタ!$C32</f>
        <v>#N/A</v>
      </c>
      <c r="D36" s="17" t="e">
        <f>[6]ロタ!$D32</f>
        <v>#N/A</v>
      </c>
      <c r="E36" s="17" t="e">
        <f>[6]ロタ!$E32</f>
        <v>#N/A</v>
      </c>
      <c r="F36" s="17" t="e">
        <f>[6]ロタ!$F32</f>
        <v>#N/A</v>
      </c>
      <c r="G36" s="17" t="e">
        <f>[6]ロタ!$G32</f>
        <v>#N/A</v>
      </c>
      <c r="H36" s="17" t="e">
        <f>[6]ロタ!$H32</f>
        <v>#N/A</v>
      </c>
      <c r="I36" s="17" t="e">
        <f>[6]ロタ!$I32</f>
        <v>#N/A</v>
      </c>
      <c r="J36" s="17" t="e">
        <f>[6]ロタ!$J32</f>
        <v>#N/A</v>
      </c>
      <c r="K36" s="17" t="e">
        <f>[6]ロタ!$K32</f>
        <v>#N/A</v>
      </c>
      <c r="L36" s="17" t="e">
        <f>[6]ロタ!$L32</f>
        <v>#N/A</v>
      </c>
      <c r="M36" s="17" t="e">
        <f>[6]ロタ!$M32</f>
        <v>#N/A</v>
      </c>
      <c r="N36" s="17" t="e">
        <f>[6]ロタ!$N32</f>
        <v>#N/A</v>
      </c>
      <c r="O36" s="17" t="e">
        <f>[6]ロタ!$O32</f>
        <v>#N/A</v>
      </c>
      <c r="P36" s="17" t="e">
        <f>[6]ロタ!$P32</f>
        <v>#N/A</v>
      </c>
      <c r="Q36" s="17" t="e">
        <f>[6]ロタ!$Q32</f>
        <v>#N/A</v>
      </c>
      <c r="R36" s="17" t="e">
        <f>[6]ロタ!$R32</f>
        <v>#N/A</v>
      </c>
      <c r="S36" s="17" t="e">
        <f>[6]ロタ!$S32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[6]ロタ!$C33</f>
        <v>#N/A</v>
      </c>
      <c r="D37" s="17" t="e">
        <f>[6]ロタ!$D33</f>
        <v>#N/A</v>
      </c>
      <c r="E37" s="17" t="e">
        <f>[6]ロタ!$E33</f>
        <v>#N/A</v>
      </c>
      <c r="F37" s="17" t="e">
        <f>[6]ロタ!$F33</f>
        <v>#N/A</v>
      </c>
      <c r="G37" s="17" t="e">
        <f>[6]ロタ!$G33</f>
        <v>#N/A</v>
      </c>
      <c r="H37" s="17" t="e">
        <f>[6]ロタ!$H33</f>
        <v>#N/A</v>
      </c>
      <c r="I37" s="17" t="e">
        <f>[6]ロタ!$I33</f>
        <v>#N/A</v>
      </c>
      <c r="J37" s="17" t="e">
        <f>[6]ロタ!$J33</f>
        <v>#N/A</v>
      </c>
      <c r="K37" s="17" t="e">
        <f>[6]ロタ!$K33</f>
        <v>#N/A</v>
      </c>
      <c r="L37" s="17" t="e">
        <f>[6]ロタ!$L33</f>
        <v>#N/A</v>
      </c>
      <c r="M37" s="17" t="e">
        <f>[6]ロタ!$M33</f>
        <v>#N/A</v>
      </c>
      <c r="N37" s="17" t="e">
        <f>[6]ロタ!$N33</f>
        <v>#N/A</v>
      </c>
      <c r="O37" s="17" t="e">
        <f>[6]ロタ!$O33</f>
        <v>#N/A</v>
      </c>
      <c r="P37" s="17" t="e">
        <f>[6]ロタ!$P33</f>
        <v>#N/A</v>
      </c>
      <c r="Q37" s="17" t="e">
        <f>[6]ロタ!$Q33</f>
        <v>#N/A</v>
      </c>
      <c r="R37" s="17" t="e">
        <f>[6]ロタ!$R33</f>
        <v>#N/A</v>
      </c>
      <c r="S37" s="17" t="e">
        <f>[6]ロタ!$S33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[6]ロタ!$C34</f>
        <v>#N/A</v>
      </c>
      <c r="D38" s="17" t="e">
        <f>[6]ロタ!$D34</f>
        <v>#N/A</v>
      </c>
      <c r="E38" s="17" t="e">
        <f>[6]ロタ!$E34</f>
        <v>#N/A</v>
      </c>
      <c r="F38" s="17" t="e">
        <f>[6]ロタ!$F34</f>
        <v>#N/A</v>
      </c>
      <c r="G38" s="17" t="e">
        <f>[6]ロタ!$G34</f>
        <v>#N/A</v>
      </c>
      <c r="H38" s="17" t="e">
        <f>[6]ロタ!$H34</f>
        <v>#N/A</v>
      </c>
      <c r="I38" s="17" t="e">
        <f>[6]ロタ!$I34</f>
        <v>#N/A</v>
      </c>
      <c r="J38" s="17" t="e">
        <f>[6]ロタ!$J34</f>
        <v>#N/A</v>
      </c>
      <c r="K38" s="17" t="e">
        <f>[6]ロタ!$K34</f>
        <v>#N/A</v>
      </c>
      <c r="L38" s="17" t="e">
        <f>[6]ロタ!$L34</f>
        <v>#N/A</v>
      </c>
      <c r="M38" s="17" t="e">
        <f>[6]ロタ!$M34</f>
        <v>#N/A</v>
      </c>
      <c r="N38" s="17" t="e">
        <f>[6]ロタ!$N34</f>
        <v>#N/A</v>
      </c>
      <c r="O38" s="17" t="e">
        <f>[6]ロタ!$O34</f>
        <v>#N/A</v>
      </c>
      <c r="P38" s="17" t="e">
        <f>[6]ロタ!$P34</f>
        <v>#N/A</v>
      </c>
      <c r="Q38" s="17" t="e">
        <f>[6]ロタ!$Q34</f>
        <v>#N/A</v>
      </c>
      <c r="R38" s="17" t="e">
        <f>[6]ロタ!$R34</f>
        <v>#N/A</v>
      </c>
      <c r="S38" s="17" t="e">
        <f>[6]ロタ!$S34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[6]ロタ!$C35</f>
        <v>#N/A</v>
      </c>
      <c r="D39" s="17" t="e">
        <f>[6]ロタ!$D35</f>
        <v>#N/A</v>
      </c>
      <c r="E39" s="17" t="e">
        <f>[6]ロタ!$E35</f>
        <v>#N/A</v>
      </c>
      <c r="F39" s="17" t="e">
        <f>[6]ロタ!$F35</f>
        <v>#N/A</v>
      </c>
      <c r="G39" s="17" t="e">
        <f>[6]ロタ!$G35</f>
        <v>#N/A</v>
      </c>
      <c r="H39" s="17" t="e">
        <f>[6]ロタ!$H35</f>
        <v>#N/A</v>
      </c>
      <c r="I39" s="17" t="e">
        <f>[6]ロタ!$I35</f>
        <v>#N/A</v>
      </c>
      <c r="J39" s="17" t="e">
        <f>[6]ロタ!$J35</f>
        <v>#N/A</v>
      </c>
      <c r="K39" s="17" t="e">
        <f>[6]ロタ!$K35</f>
        <v>#N/A</v>
      </c>
      <c r="L39" s="17" t="e">
        <f>[6]ロタ!$L35</f>
        <v>#N/A</v>
      </c>
      <c r="M39" s="17" t="e">
        <f>[6]ロタ!$M35</f>
        <v>#N/A</v>
      </c>
      <c r="N39" s="17" t="e">
        <f>[6]ロタ!$N35</f>
        <v>#N/A</v>
      </c>
      <c r="O39" s="17" t="e">
        <f>[6]ロタ!$O35</f>
        <v>#N/A</v>
      </c>
      <c r="P39" s="17" t="e">
        <f>[6]ロタ!$P35</f>
        <v>#N/A</v>
      </c>
      <c r="Q39" s="17" t="e">
        <f>[6]ロタ!$Q35</f>
        <v>#N/A</v>
      </c>
      <c r="R39" s="17" t="e">
        <f>[6]ロタ!$R35</f>
        <v>#N/A</v>
      </c>
      <c r="S39" s="17" t="e">
        <f>[6]ロタ!$S35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[6]ロタ!$C36</f>
        <v>#N/A</v>
      </c>
      <c r="D40" s="17" t="e">
        <f>[6]ロタ!$D36</f>
        <v>#N/A</v>
      </c>
      <c r="E40" s="17" t="e">
        <f>[6]ロタ!$E36</f>
        <v>#N/A</v>
      </c>
      <c r="F40" s="17" t="e">
        <f>[6]ロタ!$F36</f>
        <v>#N/A</v>
      </c>
      <c r="G40" s="17" t="e">
        <f>[6]ロタ!$G36</f>
        <v>#N/A</v>
      </c>
      <c r="H40" s="17" t="e">
        <f>[6]ロタ!$H36</f>
        <v>#N/A</v>
      </c>
      <c r="I40" s="17" t="e">
        <f>[6]ロタ!$I36</f>
        <v>#N/A</v>
      </c>
      <c r="J40" s="17" t="e">
        <f>[6]ロタ!$J36</f>
        <v>#N/A</v>
      </c>
      <c r="K40" s="17" t="e">
        <f>[6]ロタ!$K36</f>
        <v>#N/A</v>
      </c>
      <c r="L40" s="17" t="e">
        <f>[6]ロタ!$L36</f>
        <v>#N/A</v>
      </c>
      <c r="M40" s="17" t="e">
        <f>[6]ロタ!$M36</f>
        <v>#N/A</v>
      </c>
      <c r="N40" s="17" t="e">
        <f>[6]ロタ!$N36</f>
        <v>#N/A</v>
      </c>
      <c r="O40" s="17" t="e">
        <f>[6]ロタ!$O36</f>
        <v>#N/A</v>
      </c>
      <c r="P40" s="17" t="e">
        <f>[6]ロタ!$P36</f>
        <v>#N/A</v>
      </c>
      <c r="Q40" s="17" t="e">
        <f>[6]ロタ!$Q36</f>
        <v>#N/A</v>
      </c>
      <c r="R40" s="17" t="e">
        <f>[6]ロタ!$R36</f>
        <v>#N/A</v>
      </c>
      <c r="S40" s="17" t="e">
        <f>[6]ロタ!$S36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[6]ロタ!$C37</f>
        <v>#N/A</v>
      </c>
      <c r="D41" s="17" t="e">
        <f>[6]ロタ!$D37</f>
        <v>#N/A</v>
      </c>
      <c r="E41" s="17" t="e">
        <f>[6]ロタ!$E37</f>
        <v>#N/A</v>
      </c>
      <c r="F41" s="17" t="e">
        <f>[6]ロタ!$F37</f>
        <v>#N/A</v>
      </c>
      <c r="G41" s="17" t="e">
        <f>[6]ロタ!$G37</f>
        <v>#N/A</v>
      </c>
      <c r="H41" s="17" t="e">
        <f>[6]ロタ!$H37</f>
        <v>#N/A</v>
      </c>
      <c r="I41" s="17" t="e">
        <f>[6]ロタ!$I37</f>
        <v>#N/A</v>
      </c>
      <c r="J41" s="17" t="e">
        <f>[6]ロタ!$J37</f>
        <v>#N/A</v>
      </c>
      <c r="K41" s="17" t="e">
        <f>[6]ロタ!$K37</f>
        <v>#N/A</v>
      </c>
      <c r="L41" s="17" t="e">
        <f>[6]ロタ!$L37</f>
        <v>#N/A</v>
      </c>
      <c r="M41" s="17" t="e">
        <f>[6]ロタ!$M37</f>
        <v>#N/A</v>
      </c>
      <c r="N41" s="17" t="e">
        <f>[6]ロタ!$N37</f>
        <v>#N/A</v>
      </c>
      <c r="O41" s="17" t="e">
        <f>[6]ロタ!$O37</f>
        <v>#N/A</v>
      </c>
      <c r="P41" s="17" t="e">
        <f>[6]ロタ!$P37</f>
        <v>#N/A</v>
      </c>
      <c r="Q41" s="17" t="e">
        <f>[6]ロタ!$Q37</f>
        <v>#N/A</v>
      </c>
      <c r="R41" s="17" t="e">
        <f>[6]ロタ!$R37</f>
        <v>#N/A</v>
      </c>
      <c r="S41" s="17" t="e">
        <f>[6]ロタ!$S37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[6]ロタ!$C38</f>
        <v>#N/A</v>
      </c>
      <c r="D42" s="17" t="e">
        <f>[6]ロタ!$D38</f>
        <v>#N/A</v>
      </c>
      <c r="E42" s="17" t="e">
        <f>[6]ロタ!$E38</f>
        <v>#N/A</v>
      </c>
      <c r="F42" s="17" t="e">
        <f>[6]ロタ!$F38</f>
        <v>#N/A</v>
      </c>
      <c r="G42" s="17" t="e">
        <f>[6]ロタ!$G38</f>
        <v>#N/A</v>
      </c>
      <c r="H42" s="17" t="e">
        <f>[6]ロタ!$H38</f>
        <v>#N/A</v>
      </c>
      <c r="I42" s="17" t="e">
        <f>[6]ロタ!$I38</f>
        <v>#N/A</v>
      </c>
      <c r="J42" s="17" t="e">
        <f>[6]ロタ!$J38</f>
        <v>#N/A</v>
      </c>
      <c r="K42" s="17" t="e">
        <f>[6]ロタ!$K38</f>
        <v>#N/A</v>
      </c>
      <c r="L42" s="17" t="e">
        <f>[6]ロタ!$L38</f>
        <v>#N/A</v>
      </c>
      <c r="M42" s="17" t="e">
        <f>[6]ロタ!$M38</f>
        <v>#N/A</v>
      </c>
      <c r="N42" s="17" t="e">
        <f>[6]ロタ!$N38</f>
        <v>#N/A</v>
      </c>
      <c r="O42" s="17" t="e">
        <f>[6]ロタ!$O38</f>
        <v>#N/A</v>
      </c>
      <c r="P42" s="17" t="e">
        <f>[6]ロタ!$P38</f>
        <v>#N/A</v>
      </c>
      <c r="Q42" s="17" t="e">
        <f>[6]ロタ!$Q38</f>
        <v>#N/A</v>
      </c>
      <c r="R42" s="17" t="e">
        <f>[6]ロタ!$R38</f>
        <v>#N/A</v>
      </c>
      <c r="S42" s="17" t="e">
        <f>[6]ロタ!$S38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[6]ロタ!$C39</f>
        <v>#N/A</v>
      </c>
      <c r="D43" s="17" t="e">
        <f>[6]ロタ!$D39</f>
        <v>#N/A</v>
      </c>
      <c r="E43" s="17" t="e">
        <f>[6]ロタ!$E39</f>
        <v>#N/A</v>
      </c>
      <c r="F43" s="17" t="e">
        <f>[6]ロタ!$F39</f>
        <v>#N/A</v>
      </c>
      <c r="G43" s="17" t="e">
        <f>[6]ロタ!$G39</f>
        <v>#N/A</v>
      </c>
      <c r="H43" s="17" t="e">
        <f>[6]ロタ!$H39</f>
        <v>#N/A</v>
      </c>
      <c r="I43" s="17" t="e">
        <f>[6]ロタ!$I39</f>
        <v>#N/A</v>
      </c>
      <c r="J43" s="17" t="e">
        <f>[6]ロタ!$J39</f>
        <v>#N/A</v>
      </c>
      <c r="K43" s="17" t="e">
        <f>[6]ロタ!$K39</f>
        <v>#N/A</v>
      </c>
      <c r="L43" s="17" t="e">
        <f>[6]ロタ!$L39</f>
        <v>#N/A</v>
      </c>
      <c r="M43" s="17" t="e">
        <f>[6]ロタ!$M39</f>
        <v>#N/A</v>
      </c>
      <c r="N43" s="17" t="e">
        <f>[6]ロタ!$N39</f>
        <v>#N/A</v>
      </c>
      <c r="O43" s="17" t="e">
        <f>[6]ロタ!$O39</f>
        <v>#N/A</v>
      </c>
      <c r="P43" s="17" t="e">
        <f>[6]ロタ!$P39</f>
        <v>#N/A</v>
      </c>
      <c r="Q43" s="17" t="e">
        <f>[6]ロタ!$Q39</f>
        <v>#N/A</v>
      </c>
      <c r="R43" s="17" t="e">
        <f>[6]ロタ!$R39</f>
        <v>#N/A</v>
      </c>
      <c r="S43" s="17" t="e">
        <f>[6]ロタ!$S39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[6]ロタ!$C40</f>
        <v>#N/A</v>
      </c>
      <c r="D44" s="17" t="e">
        <f>[6]ロタ!$D40</f>
        <v>#N/A</v>
      </c>
      <c r="E44" s="17" t="e">
        <f>[6]ロタ!$E40</f>
        <v>#N/A</v>
      </c>
      <c r="F44" s="17" t="e">
        <f>[6]ロタ!$F40</f>
        <v>#N/A</v>
      </c>
      <c r="G44" s="17" t="e">
        <f>[6]ロタ!$G40</f>
        <v>#N/A</v>
      </c>
      <c r="H44" s="17" t="e">
        <f>[6]ロタ!$H40</f>
        <v>#N/A</v>
      </c>
      <c r="I44" s="17" t="e">
        <f>[6]ロタ!$I40</f>
        <v>#N/A</v>
      </c>
      <c r="J44" s="17" t="e">
        <f>[6]ロタ!$J40</f>
        <v>#N/A</v>
      </c>
      <c r="K44" s="17" t="e">
        <f>[6]ロタ!$K40</f>
        <v>#N/A</v>
      </c>
      <c r="L44" s="17" t="e">
        <f>[6]ロタ!$L40</f>
        <v>#N/A</v>
      </c>
      <c r="M44" s="17" t="e">
        <f>[6]ロタ!$M40</f>
        <v>#N/A</v>
      </c>
      <c r="N44" s="17" t="e">
        <f>[6]ロタ!$N40</f>
        <v>#N/A</v>
      </c>
      <c r="O44" s="17" t="e">
        <f>[6]ロタ!$O40</f>
        <v>#N/A</v>
      </c>
      <c r="P44" s="17" t="e">
        <f>[6]ロタ!$P40</f>
        <v>#N/A</v>
      </c>
      <c r="Q44" s="17" t="e">
        <f>[6]ロタ!$Q40</f>
        <v>#N/A</v>
      </c>
      <c r="R44" s="17" t="e">
        <f>[6]ロタ!$R40</f>
        <v>#N/A</v>
      </c>
      <c r="S44" s="17" t="e">
        <f>[6]ロタ!$S40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[6]ロタ!$C41</f>
        <v>#N/A</v>
      </c>
      <c r="D45" s="17" t="e">
        <f>[6]ロタ!$D41</f>
        <v>#N/A</v>
      </c>
      <c r="E45" s="17" t="e">
        <f>[6]ロタ!$E41</f>
        <v>#N/A</v>
      </c>
      <c r="F45" s="17" t="e">
        <f>[6]ロタ!$F41</f>
        <v>#N/A</v>
      </c>
      <c r="G45" s="17" t="e">
        <f>[6]ロタ!$G41</f>
        <v>#N/A</v>
      </c>
      <c r="H45" s="17" t="e">
        <f>[6]ロタ!$H41</f>
        <v>#N/A</v>
      </c>
      <c r="I45" s="17" t="e">
        <f>[6]ロタ!$I41</f>
        <v>#N/A</v>
      </c>
      <c r="J45" s="17" t="e">
        <f>[6]ロタ!$J41</f>
        <v>#N/A</v>
      </c>
      <c r="K45" s="17" t="e">
        <f>[6]ロタ!$K41</f>
        <v>#N/A</v>
      </c>
      <c r="L45" s="17" t="e">
        <f>[6]ロタ!$L41</f>
        <v>#N/A</v>
      </c>
      <c r="M45" s="17" t="e">
        <f>[6]ロタ!$M41</f>
        <v>#N/A</v>
      </c>
      <c r="N45" s="17" t="e">
        <f>[6]ロタ!$N41</f>
        <v>#N/A</v>
      </c>
      <c r="O45" s="17" t="e">
        <f>[6]ロタ!$O41</f>
        <v>#N/A</v>
      </c>
      <c r="P45" s="17" t="e">
        <f>[6]ロタ!$P41</f>
        <v>#N/A</v>
      </c>
      <c r="Q45" s="17" t="e">
        <f>[6]ロタ!$Q41</f>
        <v>#N/A</v>
      </c>
      <c r="R45" s="17" t="e">
        <f>[6]ロタ!$R41</f>
        <v>#N/A</v>
      </c>
      <c r="S45" s="17" t="e">
        <f>[6]ロタ!$S41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[6]ロタ!$C42</f>
        <v>#N/A</v>
      </c>
      <c r="D46" s="17" t="e">
        <f>[6]ロタ!$D42</f>
        <v>#N/A</v>
      </c>
      <c r="E46" s="17" t="e">
        <f>[6]ロタ!$E42</f>
        <v>#N/A</v>
      </c>
      <c r="F46" s="17" t="e">
        <f>[6]ロタ!$F42</f>
        <v>#N/A</v>
      </c>
      <c r="G46" s="17" t="e">
        <f>[6]ロタ!$G42</f>
        <v>#N/A</v>
      </c>
      <c r="H46" s="17" t="e">
        <f>[6]ロタ!$H42</f>
        <v>#N/A</v>
      </c>
      <c r="I46" s="17" t="e">
        <f>[6]ロタ!$I42</f>
        <v>#N/A</v>
      </c>
      <c r="J46" s="17" t="e">
        <f>[6]ロタ!$J42</f>
        <v>#N/A</v>
      </c>
      <c r="K46" s="17" t="e">
        <f>[6]ロタ!$K42</f>
        <v>#N/A</v>
      </c>
      <c r="L46" s="17" t="e">
        <f>[6]ロタ!$L42</f>
        <v>#N/A</v>
      </c>
      <c r="M46" s="17" t="e">
        <f>[6]ロタ!$M42</f>
        <v>#N/A</v>
      </c>
      <c r="N46" s="17" t="e">
        <f>[6]ロタ!$N42</f>
        <v>#N/A</v>
      </c>
      <c r="O46" s="17" t="e">
        <f>[6]ロタ!$O42</f>
        <v>#N/A</v>
      </c>
      <c r="P46" s="17" t="e">
        <f>[6]ロタ!$P42</f>
        <v>#N/A</v>
      </c>
      <c r="Q46" s="17" t="e">
        <f>[6]ロタ!$Q42</f>
        <v>#N/A</v>
      </c>
      <c r="R46" s="17" t="e">
        <f>[6]ロタ!$R42</f>
        <v>#N/A</v>
      </c>
      <c r="S46" s="17" t="e">
        <f>[6]ロタ!$S42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[6]ロタ!$C43</f>
        <v>#N/A</v>
      </c>
      <c r="D47" s="17" t="e">
        <f>[6]ロタ!$D43</f>
        <v>#N/A</v>
      </c>
      <c r="E47" s="17" t="e">
        <f>[6]ロタ!$E43</f>
        <v>#N/A</v>
      </c>
      <c r="F47" s="17" t="e">
        <f>[6]ロタ!$F43</f>
        <v>#N/A</v>
      </c>
      <c r="G47" s="17" t="e">
        <f>[6]ロタ!$G43</f>
        <v>#N/A</v>
      </c>
      <c r="H47" s="17" t="e">
        <f>[6]ロタ!$H43</f>
        <v>#N/A</v>
      </c>
      <c r="I47" s="17" t="e">
        <f>[6]ロタ!$I43</f>
        <v>#N/A</v>
      </c>
      <c r="J47" s="17" t="e">
        <f>[6]ロタ!$J43</f>
        <v>#N/A</v>
      </c>
      <c r="K47" s="17" t="e">
        <f>[6]ロタ!$K43</f>
        <v>#N/A</v>
      </c>
      <c r="L47" s="17" t="e">
        <f>[6]ロタ!$L43</f>
        <v>#N/A</v>
      </c>
      <c r="M47" s="17" t="e">
        <f>[6]ロタ!$M43</f>
        <v>#N/A</v>
      </c>
      <c r="N47" s="17" t="e">
        <f>[6]ロタ!$N43</f>
        <v>#N/A</v>
      </c>
      <c r="O47" s="17" t="e">
        <f>[6]ロタ!$O43</f>
        <v>#N/A</v>
      </c>
      <c r="P47" s="17" t="e">
        <f>[6]ロタ!$P43</f>
        <v>#N/A</v>
      </c>
      <c r="Q47" s="17" t="e">
        <f>[6]ロタ!$Q43</f>
        <v>#N/A</v>
      </c>
      <c r="R47" s="17" t="e">
        <f>[6]ロタ!$R43</f>
        <v>#N/A</v>
      </c>
      <c r="S47" s="17" t="e">
        <f>[6]ロタ!$S43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[6]ロタ!$C44</f>
        <v>#N/A</v>
      </c>
      <c r="D48" s="17" t="e">
        <f>[6]ロタ!$D44</f>
        <v>#N/A</v>
      </c>
      <c r="E48" s="17" t="e">
        <f>[6]ロタ!$E44</f>
        <v>#N/A</v>
      </c>
      <c r="F48" s="17" t="e">
        <f>[6]ロタ!$F44</f>
        <v>#N/A</v>
      </c>
      <c r="G48" s="17" t="e">
        <f>[6]ロタ!$G44</f>
        <v>#N/A</v>
      </c>
      <c r="H48" s="17" t="e">
        <f>[6]ロタ!$H44</f>
        <v>#N/A</v>
      </c>
      <c r="I48" s="17" t="e">
        <f>[6]ロタ!$I44</f>
        <v>#N/A</v>
      </c>
      <c r="J48" s="17" t="e">
        <f>[6]ロタ!$J44</f>
        <v>#N/A</v>
      </c>
      <c r="K48" s="17" t="e">
        <f>[6]ロタ!$K44</f>
        <v>#N/A</v>
      </c>
      <c r="L48" s="17" t="e">
        <f>[6]ロタ!$L44</f>
        <v>#N/A</v>
      </c>
      <c r="M48" s="17" t="e">
        <f>[6]ロタ!$M44</f>
        <v>#N/A</v>
      </c>
      <c r="N48" s="17" t="e">
        <f>[6]ロタ!$N44</f>
        <v>#N/A</v>
      </c>
      <c r="O48" s="17" t="e">
        <f>[6]ロタ!$O44</f>
        <v>#N/A</v>
      </c>
      <c r="P48" s="17" t="e">
        <f>[6]ロタ!$P44</f>
        <v>#N/A</v>
      </c>
      <c r="Q48" s="17" t="e">
        <f>[6]ロタ!$Q44</f>
        <v>#N/A</v>
      </c>
      <c r="R48" s="17" t="e">
        <f>[6]ロタ!$R44</f>
        <v>#N/A</v>
      </c>
      <c r="S48" s="17" t="e">
        <f>[6]ロタ!$S44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[6]ロタ!$C45</f>
        <v>#N/A</v>
      </c>
      <c r="D49" s="17" t="e">
        <f>[6]ロタ!$D45</f>
        <v>#N/A</v>
      </c>
      <c r="E49" s="17" t="e">
        <f>[6]ロタ!$E45</f>
        <v>#N/A</v>
      </c>
      <c r="F49" s="17" t="e">
        <f>[6]ロタ!$F45</f>
        <v>#N/A</v>
      </c>
      <c r="G49" s="17" t="e">
        <f>[6]ロタ!$G45</f>
        <v>#N/A</v>
      </c>
      <c r="H49" s="17" t="e">
        <f>[6]ロタ!$H45</f>
        <v>#N/A</v>
      </c>
      <c r="I49" s="17" t="e">
        <f>[6]ロタ!$I45</f>
        <v>#N/A</v>
      </c>
      <c r="J49" s="17" t="e">
        <f>[6]ロタ!$J45</f>
        <v>#N/A</v>
      </c>
      <c r="K49" s="17" t="e">
        <f>[6]ロタ!$K45</f>
        <v>#N/A</v>
      </c>
      <c r="L49" s="17" t="e">
        <f>[6]ロタ!$L45</f>
        <v>#N/A</v>
      </c>
      <c r="M49" s="17" t="e">
        <f>[6]ロタ!$M45</f>
        <v>#N/A</v>
      </c>
      <c r="N49" s="17" t="e">
        <f>[6]ロタ!$N45</f>
        <v>#N/A</v>
      </c>
      <c r="O49" s="17" t="e">
        <f>[6]ロタ!$O45</f>
        <v>#N/A</v>
      </c>
      <c r="P49" s="17" t="e">
        <f>[6]ロタ!$P45</f>
        <v>#N/A</v>
      </c>
      <c r="Q49" s="17" t="e">
        <f>[6]ロタ!$Q45</f>
        <v>#N/A</v>
      </c>
      <c r="R49" s="17" t="e">
        <f>[6]ロタ!$R45</f>
        <v>#N/A</v>
      </c>
      <c r="S49" s="17" t="e">
        <f>[6]ロタ!$S45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[6]ロタ!$C46</f>
        <v>#N/A</v>
      </c>
      <c r="D50" s="17" t="e">
        <f>[6]ロタ!$D46</f>
        <v>#N/A</v>
      </c>
      <c r="E50" s="17" t="e">
        <f>[6]ロタ!$E46</f>
        <v>#N/A</v>
      </c>
      <c r="F50" s="17" t="e">
        <f>[6]ロタ!$F46</f>
        <v>#N/A</v>
      </c>
      <c r="G50" s="17" t="e">
        <f>[6]ロタ!$G46</f>
        <v>#N/A</v>
      </c>
      <c r="H50" s="17" t="e">
        <f>[6]ロタ!$H46</f>
        <v>#N/A</v>
      </c>
      <c r="I50" s="17" t="e">
        <f>[6]ロタ!$I46</f>
        <v>#N/A</v>
      </c>
      <c r="J50" s="17" t="e">
        <f>[6]ロタ!$J46</f>
        <v>#N/A</v>
      </c>
      <c r="K50" s="17" t="e">
        <f>[6]ロタ!$K46</f>
        <v>#N/A</v>
      </c>
      <c r="L50" s="17" t="e">
        <f>[6]ロタ!$L46</f>
        <v>#N/A</v>
      </c>
      <c r="M50" s="17" t="e">
        <f>[6]ロタ!$M46</f>
        <v>#N/A</v>
      </c>
      <c r="N50" s="17" t="e">
        <f>[6]ロタ!$N46</f>
        <v>#N/A</v>
      </c>
      <c r="O50" s="17" t="e">
        <f>[6]ロタ!$O46</f>
        <v>#N/A</v>
      </c>
      <c r="P50" s="17" t="e">
        <f>[6]ロタ!$P46</f>
        <v>#N/A</v>
      </c>
      <c r="Q50" s="17" t="e">
        <f>[6]ロタ!$Q46</f>
        <v>#N/A</v>
      </c>
      <c r="R50" s="17" t="e">
        <f>[6]ロタ!$R46</f>
        <v>#N/A</v>
      </c>
      <c r="S50" s="17" t="e">
        <f>[6]ロタ!$S46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[6]ロタ!$C47</f>
        <v>#N/A</v>
      </c>
      <c r="D51" s="17" t="e">
        <f>[6]ロタ!$D47</f>
        <v>#N/A</v>
      </c>
      <c r="E51" s="17" t="e">
        <f>[6]ロタ!$E47</f>
        <v>#N/A</v>
      </c>
      <c r="F51" s="17" t="e">
        <f>[6]ロタ!$F47</f>
        <v>#N/A</v>
      </c>
      <c r="G51" s="17" t="e">
        <f>[6]ロタ!$G47</f>
        <v>#N/A</v>
      </c>
      <c r="H51" s="17" t="e">
        <f>[6]ロタ!$H47</f>
        <v>#N/A</v>
      </c>
      <c r="I51" s="17" t="e">
        <f>[6]ロタ!$I47</f>
        <v>#N/A</v>
      </c>
      <c r="J51" s="17" t="e">
        <f>[6]ロタ!$J47</f>
        <v>#N/A</v>
      </c>
      <c r="K51" s="17" t="e">
        <f>[6]ロタ!$K47</f>
        <v>#N/A</v>
      </c>
      <c r="L51" s="17" t="e">
        <f>[6]ロタ!$L47</f>
        <v>#N/A</v>
      </c>
      <c r="M51" s="17" t="e">
        <f>[6]ロタ!$M47</f>
        <v>#N/A</v>
      </c>
      <c r="N51" s="17" t="e">
        <f>[6]ロタ!$N47</f>
        <v>#N/A</v>
      </c>
      <c r="O51" s="17" t="e">
        <f>[6]ロタ!$O47</f>
        <v>#N/A</v>
      </c>
      <c r="P51" s="17" t="e">
        <f>[6]ロタ!$P47</f>
        <v>#N/A</v>
      </c>
      <c r="Q51" s="17" t="e">
        <f>[6]ロタ!$Q47</f>
        <v>#N/A</v>
      </c>
      <c r="R51" s="17" t="e">
        <f>[6]ロタ!$R47</f>
        <v>#N/A</v>
      </c>
      <c r="S51" s="17" t="e">
        <f>[6]ロタ!$S47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[6]ロタ!$C48</f>
        <v>#N/A</v>
      </c>
      <c r="D52" s="17" t="e">
        <f>[6]ロタ!$D48</f>
        <v>#N/A</v>
      </c>
      <c r="E52" s="17" t="e">
        <f>[6]ロタ!$E48</f>
        <v>#N/A</v>
      </c>
      <c r="F52" s="17" t="e">
        <f>[6]ロタ!$F48</f>
        <v>#N/A</v>
      </c>
      <c r="G52" s="17" t="e">
        <f>[6]ロタ!$G48</f>
        <v>#N/A</v>
      </c>
      <c r="H52" s="17" t="e">
        <f>[6]ロタ!$H48</f>
        <v>#N/A</v>
      </c>
      <c r="I52" s="17" t="e">
        <f>[6]ロタ!$I48</f>
        <v>#N/A</v>
      </c>
      <c r="J52" s="17" t="e">
        <f>[6]ロタ!$J48</f>
        <v>#N/A</v>
      </c>
      <c r="K52" s="17" t="e">
        <f>[6]ロタ!$K48</f>
        <v>#N/A</v>
      </c>
      <c r="L52" s="17" t="e">
        <f>[6]ロタ!$L48</f>
        <v>#N/A</v>
      </c>
      <c r="M52" s="17" t="e">
        <f>[6]ロタ!$M48</f>
        <v>#N/A</v>
      </c>
      <c r="N52" s="17" t="e">
        <f>[6]ロタ!$N48</f>
        <v>#N/A</v>
      </c>
      <c r="O52" s="17" t="e">
        <f>[6]ロタ!$O48</f>
        <v>#N/A</v>
      </c>
      <c r="P52" s="17" t="e">
        <f>[6]ロタ!$P48</f>
        <v>#N/A</v>
      </c>
      <c r="Q52" s="17" t="e">
        <f>[6]ロタ!$Q48</f>
        <v>#N/A</v>
      </c>
      <c r="R52" s="17" t="e">
        <f>[6]ロタ!$R48</f>
        <v>#N/A</v>
      </c>
      <c r="S52" s="17" t="e">
        <f>[6]ロタ!$S48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[6]ロタ!$C49</f>
        <v>#N/A</v>
      </c>
      <c r="D53" s="17" t="e">
        <f>[6]ロタ!$D49</f>
        <v>#N/A</v>
      </c>
      <c r="E53" s="17" t="e">
        <f>[6]ロタ!$E49</f>
        <v>#N/A</v>
      </c>
      <c r="F53" s="17" t="e">
        <f>[6]ロタ!$F49</f>
        <v>#N/A</v>
      </c>
      <c r="G53" s="17" t="e">
        <f>[6]ロタ!$G49</f>
        <v>#N/A</v>
      </c>
      <c r="H53" s="17" t="e">
        <f>[6]ロタ!$H49</f>
        <v>#N/A</v>
      </c>
      <c r="I53" s="17" t="e">
        <f>[6]ロタ!$I49</f>
        <v>#N/A</v>
      </c>
      <c r="J53" s="17" t="e">
        <f>[6]ロタ!$J49</f>
        <v>#N/A</v>
      </c>
      <c r="K53" s="17" t="e">
        <f>[6]ロタ!$K49</f>
        <v>#N/A</v>
      </c>
      <c r="L53" s="17" t="e">
        <f>[6]ロタ!$L49</f>
        <v>#N/A</v>
      </c>
      <c r="M53" s="17" t="e">
        <f>[6]ロタ!$M49</f>
        <v>#N/A</v>
      </c>
      <c r="N53" s="17" t="e">
        <f>[6]ロタ!$N49</f>
        <v>#N/A</v>
      </c>
      <c r="O53" s="17" t="e">
        <f>[6]ロタ!$O49</f>
        <v>#N/A</v>
      </c>
      <c r="P53" s="17" t="e">
        <f>[6]ロタ!$P49</f>
        <v>#N/A</v>
      </c>
      <c r="Q53" s="17" t="e">
        <f>[6]ロタ!$Q49</f>
        <v>#N/A</v>
      </c>
      <c r="R53" s="17" t="e">
        <f>[6]ロタ!$R49</f>
        <v>#N/A</v>
      </c>
      <c r="S53" s="17" t="e">
        <f>[6]ロタ!$S49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[6]ロタ!$C50</f>
        <v>#N/A</v>
      </c>
      <c r="D54" s="17" t="e">
        <f>[6]ロタ!$D50</f>
        <v>#N/A</v>
      </c>
      <c r="E54" s="17" t="e">
        <f>[6]ロタ!$E50</f>
        <v>#N/A</v>
      </c>
      <c r="F54" s="17" t="e">
        <f>[6]ロタ!$F50</f>
        <v>#N/A</v>
      </c>
      <c r="G54" s="17" t="e">
        <f>[6]ロタ!$G50</f>
        <v>#N/A</v>
      </c>
      <c r="H54" s="17" t="e">
        <f>[6]ロタ!$H50</f>
        <v>#N/A</v>
      </c>
      <c r="I54" s="17" t="e">
        <f>[6]ロタ!$I50</f>
        <v>#N/A</v>
      </c>
      <c r="J54" s="17" t="e">
        <f>[6]ロタ!$J50</f>
        <v>#N/A</v>
      </c>
      <c r="K54" s="17" t="e">
        <f>[6]ロタ!$K50</f>
        <v>#N/A</v>
      </c>
      <c r="L54" s="17" t="e">
        <f>[6]ロタ!$L50</f>
        <v>#N/A</v>
      </c>
      <c r="M54" s="17" t="e">
        <f>[6]ロタ!$M50</f>
        <v>#N/A</v>
      </c>
      <c r="N54" s="17" t="e">
        <f>[6]ロタ!$N50</f>
        <v>#N/A</v>
      </c>
      <c r="O54" s="17" t="e">
        <f>[6]ロタ!$O50</f>
        <v>#N/A</v>
      </c>
      <c r="P54" s="17" t="e">
        <f>[6]ロタ!$P50</f>
        <v>#N/A</v>
      </c>
      <c r="Q54" s="17" t="e">
        <f>[6]ロタ!$Q50</f>
        <v>#N/A</v>
      </c>
      <c r="R54" s="17" t="e">
        <f>[6]ロタ!$R50</f>
        <v>#N/A</v>
      </c>
      <c r="S54" s="17" t="e">
        <f>[6]ロタ!$S50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[6]ロタ!$C51</f>
        <v>#N/A</v>
      </c>
      <c r="D55" s="17" t="e">
        <f>[6]ロタ!$D51</f>
        <v>#N/A</v>
      </c>
      <c r="E55" s="17" t="e">
        <f>[6]ロタ!$E51</f>
        <v>#N/A</v>
      </c>
      <c r="F55" s="17" t="e">
        <f>[6]ロタ!$F51</f>
        <v>#N/A</v>
      </c>
      <c r="G55" s="17" t="e">
        <f>[6]ロタ!$G51</f>
        <v>#N/A</v>
      </c>
      <c r="H55" s="17" t="e">
        <f>[6]ロタ!$H51</f>
        <v>#N/A</v>
      </c>
      <c r="I55" s="17" t="e">
        <f>[6]ロタ!$I51</f>
        <v>#N/A</v>
      </c>
      <c r="J55" s="17" t="e">
        <f>[6]ロタ!$J51</f>
        <v>#N/A</v>
      </c>
      <c r="K55" s="17" t="e">
        <f>[6]ロタ!$K51</f>
        <v>#N/A</v>
      </c>
      <c r="L55" s="17" t="e">
        <f>[6]ロタ!$L51</f>
        <v>#N/A</v>
      </c>
      <c r="M55" s="17" t="e">
        <f>[6]ロタ!$M51</f>
        <v>#N/A</v>
      </c>
      <c r="N55" s="17" t="e">
        <f>[6]ロタ!$N51</f>
        <v>#N/A</v>
      </c>
      <c r="O55" s="17" t="e">
        <f>[6]ロタ!$O51</f>
        <v>#N/A</v>
      </c>
      <c r="P55" s="17" t="e">
        <f>[6]ロタ!$P51</f>
        <v>#N/A</v>
      </c>
      <c r="Q55" s="17" t="e">
        <f>[6]ロタ!$Q51</f>
        <v>#N/A</v>
      </c>
      <c r="R55" s="17" t="e">
        <f>[6]ロタ!$R51</f>
        <v>#N/A</v>
      </c>
      <c r="S55" s="17" t="e">
        <f>[6]ロタ!$S51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[6]ロタ!$C52</f>
        <v>#N/A</v>
      </c>
      <c r="D56" s="17" t="e">
        <f>[6]ロタ!$D52</f>
        <v>#N/A</v>
      </c>
      <c r="E56" s="17" t="e">
        <f>[6]ロタ!$E52</f>
        <v>#N/A</v>
      </c>
      <c r="F56" s="17" t="e">
        <f>[6]ロタ!$F52</f>
        <v>#N/A</v>
      </c>
      <c r="G56" s="17" t="e">
        <f>[6]ロタ!$G52</f>
        <v>#N/A</v>
      </c>
      <c r="H56" s="17" t="e">
        <f>[6]ロタ!$H52</f>
        <v>#N/A</v>
      </c>
      <c r="I56" s="17" t="e">
        <f>[6]ロタ!$I52</f>
        <v>#N/A</v>
      </c>
      <c r="J56" s="17" t="e">
        <f>[6]ロタ!$J52</f>
        <v>#N/A</v>
      </c>
      <c r="K56" s="17" t="e">
        <f>[6]ロタ!$K52</f>
        <v>#N/A</v>
      </c>
      <c r="L56" s="17" t="e">
        <f>[6]ロタ!$L52</f>
        <v>#N/A</v>
      </c>
      <c r="M56" s="17" t="e">
        <f>[6]ロタ!$M52</f>
        <v>#N/A</v>
      </c>
      <c r="N56" s="17" t="e">
        <f>[6]ロタ!$N52</f>
        <v>#N/A</v>
      </c>
      <c r="O56" s="17" t="e">
        <f>[6]ロタ!$O52</f>
        <v>#N/A</v>
      </c>
      <c r="P56" s="17" t="e">
        <f>[6]ロタ!$P52</f>
        <v>#N/A</v>
      </c>
      <c r="Q56" s="17" t="e">
        <f>[6]ロタ!$Q52</f>
        <v>#N/A</v>
      </c>
      <c r="R56" s="17" t="e">
        <f>[6]ロタ!$R52</f>
        <v>#N/A</v>
      </c>
      <c r="S56" s="17" t="e">
        <f>[6]ロタ!$S52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[6]ロタ!$C53</f>
        <v>#N/A</v>
      </c>
      <c r="D57" s="17" t="e">
        <f>[6]ロタ!$D53</f>
        <v>#N/A</v>
      </c>
      <c r="E57" s="17" t="e">
        <f>[6]ロタ!$E53</f>
        <v>#N/A</v>
      </c>
      <c r="F57" s="17" t="e">
        <f>[6]ロタ!$F53</f>
        <v>#N/A</v>
      </c>
      <c r="G57" s="17" t="e">
        <f>[6]ロタ!$G53</f>
        <v>#N/A</v>
      </c>
      <c r="H57" s="17" t="e">
        <f>[6]ロタ!$H53</f>
        <v>#N/A</v>
      </c>
      <c r="I57" s="17" t="e">
        <f>[6]ロタ!$I53</f>
        <v>#N/A</v>
      </c>
      <c r="J57" s="17" t="e">
        <f>[6]ロタ!$J53</f>
        <v>#N/A</v>
      </c>
      <c r="K57" s="17" t="e">
        <f>[6]ロタ!$K53</f>
        <v>#N/A</v>
      </c>
      <c r="L57" s="17" t="e">
        <f>[6]ロタ!$L53</f>
        <v>#N/A</v>
      </c>
      <c r="M57" s="17" t="e">
        <f>[6]ロタ!$M53</f>
        <v>#N/A</v>
      </c>
      <c r="N57" s="17" t="e">
        <f>[6]ロタ!$N53</f>
        <v>#N/A</v>
      </c>
      <c r="O57" s="17" t="e">
        <f>[6]ロタ!$O53</f>
        <v>#N/A</v>
      </c>
      <c r="P57" s="17" t="e">
        <f>[6]ロタ!$P53</f>
        <v>#N/A</v>
      </c>
      <c r="Q57" s="17" t="e">
        <f>[6]ロタ!$Q53</f>
        <v>#N/A</v>
      </c>
      <c r="R57" s="17" t="e">
        <f>[6]ロタ!$R53</f>
        <v>#N/A</v>
      </c>
      <c r="S57" s="17" t="e">
        <f>[6]ロタ!$S53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[6]ロタ!$C54</f>
        <v>#N/A</v>
      </c>
      <c r="D58" s="104" t="e">
        <f>[6]ロタ!$D54</f>
        <v>#N/A</v>
      </c>
      <c r="E58" s="104" t="e">
        <f>[6]ロタ!$E54</f>
        <v>#N/A</v>
      </c>
      <c r="F58" s="104" t="e">
        <f>[6]ロタ!$F54</f>
        <v>#N/A</v>
      </c>
      <c r="G58" s="104" t="e">
        <f>[6]ロタ!$G54</f>
        <v>#N/A</v>
      </c>
      <c r="H58" s="104" t="e">
        <f>[6]ロタ!$H54</f>
        <v>#N/A</v>
      </c>
      <c r="I58" s="104" t="e">
        <f>[6]ロタ!$I54</f>
        <v>#N/A</v>
      </c>
      <c r="J58" s="104" t="e">
        <f>[6]ロタ!$J54</f>
        <v>#N/A</v>
      </c>
      <c r="K58" s="104" t="e">
        <f>[6]ロタ!$K54</f>
        <v>#N/A</v>
      </c>
      <c r="L58" s="104" t="e">
        <f>[6]ロタ!$L54</f>
        <v>#N/A</v>
      </c>
      <c r="M58" s="104" t="e">
        <f>[6]ロタ!$M54</f>
        <v>#N/A</v>
      </c>
      <c r="N58" s="104" t="e">
        <f>[6]ロタ!$N54</f>
        <v>#N/A</v>
      </c>
      <c r="O58" s="104" t="e">
        <f>[6]ロタ!$O54</f>
        <v>#N/A</v>
      </c>
      <c r="P58" s="104" t="e">
        <f>[6]ロタ!$P54</f>
        <v>#N/A</v>
      </c>
      <c r="Q58" s="104" t="e">
        <f>[6]ロタ!$Q54</f>
        <v>#N/A</v>
      </c>
      <c r="R58" s="104" t="e">
        <f>[6]ロタ!$R54</f>
        <v>#N/A</v>
      </c>
      <c r="S58" s="104" t="e">
        <f>[6]ロタ!$S54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9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6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9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11.111111111111111</v>
      </c>
      <c r="F61" s="4">
        <f t="shared" si="4"/>
        <v>66.666666666666657</v>
      </c>
      <c r="G61" s="4">
        <f t="shared" si="4"/>
        <v>22.222222222222221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9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A24" sqref="A24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G261" activePane="bottomRight" state="frozen"/>
      <selection pane="topRight" activeCell="G1" sqref="G1"/>
      <selection pane="bottomLeft" activeCell="A3" sqref="A3"/>
      <selection pane="bottomRight" activeCell="G272" sqref="G272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20.737500000000001</v>
      </c>
      <c r="H268" s="23">
        <f t="array" ref="H268">AVERAGE(IF(年次別!$F268=TRANSPOSE(カレンダー!$A$2:$A$54),令和8年各保健所毎集計!$BN$20:$DN$20))</f>
        <v>35.494999999999997</v>
      </c>
      <c r="I268" s="23">
        <f t="array" ref="I268">AVERAGE(IF(年次別!$F268=TRANSPOSE(カレンダー!$A$2:$A$54),令和8年各保健所毎集計!$BN$35:$DN$35))</f>
        <v>0.17</v>
      </c>
      <c r="J268" s="23">
        <f t="array" ref="J268">AVERAGE(IF(年次別!$F268=TRANSPOSE(カレンダー!$A$2:$A$54),令和8年各保健所毎集計!$BN$36:$DN$36))</f>
        <v>0.59749999999999992</v>
      </c>
      <c r="K268" s="23">
        <f t="array" ref="K268">AVERAGE(IF(年次別!$F268=TRANSPOSE(カレンダー!$A$2:$A$54),令和8年各保健所毎集計!$BN$51:$DN$51))</f>
        <v>0.31</v>
      </c>
      <c r="L268" s="23">
        <f t="array" ref="L268">AVERAGE(IF(年次別!$F268=TRANSPOSE(カレンダー!$A$2:$A$54),令和8年各保健所毎集計!$BN$52:$DN$52))</f>
        <v>0.26500000000000001</v>
      </c>
      <c r="M268" s="23">
        <f t="array" ref="M268">AVERAGE(IF(年次別!$F268=TRANSPOSE(カレンダー!$A$2:$A$54),令和8年各保健所毎集計!$BN$67:$DN$67))</f>
        <v>1.9699999999999998</v>
      </c>
      <c r="N268" s="23">
        <f t="array" ref="N268">AVERAGE(IF(年次別!$F268=TRANSPOSE(カレンダー!$A$2:$A$54),令和8年各保健所毎集計!$BN$68:$DN$68))</f>
        <v>2.6625000000000005</v>
      </c>
      <c r="O268" s="23">
        <f t="array" ref="O268">AVERAGE(IF(年次別!$F268=TRANSPOSE(カレンダー!$A$2:$A$54),令和8年各保健所毎集計!$BN$83:$DN$83))</f>
        <v>4.0200000000000005</v>
      </c>
      <c r="P268" s="23">
        <f t="array" ref="P268">AVERAGE(IF(年次別!$F268=TRANSPOSE(カレンダー!$A$2:$A$54),令和8年各保健所毎集計!$BN$84:$DN$84))</f>
        <v>7.9474999999999998</v>
      </c>
      <c r="Q268" s="23">
        <f t="array" ref="Q268">AVERAGE(IF(年次別!$F268=TRANSPOSE(カレンダー!$A$2:$A$54),令和8年各保健所毎集計!$BN$99:$DN$99))</f>
        <v>0.82000000000000006</v>
      </c>
      <c r="R268" s="23">
        <f t="array" ref="R268">AVERAGE(IF(年次別!$F268=TRANSPOSE(カレンダー!$A$2:$A$54),令和8年各保健所毎集計!$BN$100:$DN$100))</f>
        <v>0.3125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5.4999999999999993E-2</v>
      </c>
      <c r="U268" s="23">
        <f t="array" ref="U268">AVERAGE(IF(年次別!$F268=TRANSPOSE(カレンダー!$A$2:$A$54),令和8年各保健所毎集計!$BN$131:$DN$131))</f>
        <v>0.12</v>
      </c>
      <c r="V268" s="23">
        <f t="array" ref="V268">AVERAGE(IF(年次別!$F268=TRANSPOSE(カレンダー!$A$2:$A$54),令和8年各保健所毎集計!$BN$132:$DN$132))</f>
        <v>0.14500000000000002</v>
      </c>
      <c r="W268" s="23">
        <f t="array" ref="W268">AVERAGE(IF(年次別!$F268=TRANSPOSE(カレンダー!$A$2:$A$54),令和8年各保健所毎集計!$BN$147:$DN$147))</f>
        <v>0.16999999999999998</v>
      </c>
      <c r="X268" s="23">
        <f t="array" ref="X268">AVERAGE(IF(年次別!$F268=TRANSPOSE(カレンダー!$A$2:$A$54),令和8年各保健所毎集計!$BN$148:$DN$148))</f>
        <v>0.1925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0.01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0.04</v>
      </c>
      <c r="AH268" s="23">
        <f t="array" ref="AH268">AVERAGE(IF(年次別!$F268=TRANSPOSE(カレンダー!$A$2:$A$54),令和8年各保健所毎集計!$BN$180:$DN$180))</f>
        <v>2.2500000000000003E-2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0.01</v>
      </c>
      <c r="AK268" s="23">
        <f t="array" ref="AK268">AVERAGE(IF(年次別!$F268=TRANSPOSE(カレンダー!$A$2:$A$54),令和8年各保健所毎集計!$BN$211:$DN$211))</f>
        <v>2.5274999999999999</v>
      </c>
      <c r="AL268" s="23">
        <f t="array" ref="AL268">AVERAGE(IF(年次別!$F268=TRANSPOSE(カレンダー!$A$2:$A$54),令和8年各保健所毎集計!$BN$212:$DN$212))</f>
        <v>0.41500000000000004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3.5000000000000003E-2</v>
      </c>
      <c r="AP268" s="23">
        <f t="array" ref="AP268">AVERAGE(IF(年次別!$F268=TRANSPOSE(カレンダー!$A$2:$A$54),令和8年各保健所毎集計!$BN$228:$DN$228))</f>
        <v>1.7500000000000002E-2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2.5000000000000001E-2</v>
      </c>
      <c r="AS268" s="23">
        <f t="array" ref="AS268">AVERAGE(IF(年次別!$F268=TRANSPOSE(カレンダー!$A$2:$A$54),令和8年各保健所毎集計!$BN$259:$DN$259))</f>
        <v>7.0000000000000007E-2</v>
      </c>
      <c r="AT268" s="23">
        <f t="array" ref="AT268">AVERAGE(IF(年次別!$F268=TRANSPOSE(カレンダー!$A$2:$A$54),令和8年各保健所毎集計!$BN$260:$DN$260))</f>
        <v>0.29000000000000004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1.2500000000000001E-2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0.14250000000000002</v>
      </c>
      <c r="AZ268" s="23">
        <f t="array" ref="AZ268">AVERAGE(IF(年次別!$F268=TRANSPOSE(カレンダー!$A$2:$A$54),令和8年各保健所毎集計!$BN$292:$DN$292))</f>
        <v>5.7499999999999996E-2</v>
      </c>
      <c r="BA268" s="23">
        <f t="array" ref="BA268">AVERAGE(IF(年次別!$F268=TRANSPOSE(カレンダー!$A$2:$A$54),令和8年各保健所毎集計!$BN$307:$DN$307))</f>
        <v>1.0874999999999999</v>
      </c>
      <c r="BB268" s="23">
        <f t="array" ref="BB268">AVERAGE(IF(年次別!$F268=TRANSPOSE(カレンダー!$A$2:$A$54),令和8年各保健所毎集計!$BN$308:$DN$308))</f>
        <v>2.0024999999999999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11.030000000000001</v>
      </c>
      <c r="H269" s="23">
        <f t="array" ref="H269">AVERAGE(IF(年次別!$F269=TRANSPOSE(カレンダー!$A$2:$A$54),令和8年各保健所毎集計!$BN$20:$DN$20))</f>
        <v>9.0820000000000007</v>
      </c>
      <c r="I269" s="23">
        <f t="array" ref="I269">AVERAGE(IF(年次別!$F269=TRANSPOSE(カレンダー!$A$2:$A$54),令和8年各保健所毎集計!$BN$35:$DN$35))</f>
        <v>7.1999999999999995E-2</v>
      </c>
      <c r="J269" s="23">
        <f t="array" ref="J269">AVERAGE(IF(年次別!$F269=TRANSPOSE(カレンダー!$A$2:$A$54),令和8年各保健所毎集計!$BN$36:$DN$36))</f>
        <v>0.53400000000000003</v>
      </c>
      <c r="K269" s="23">
        <f t="array" ref="K269">AVERAGE(IF(年次別!$F269=TRANSPOSE(カレンダー!$A$2:$A$54),令和8年各保健所毎集計!$BN$51:$DN$51))</f>
        <v>0.13599999999999998</v>
      </c>
      <c r="L269" s="23">
        <f t="array" ref="L269">AVERAGE(IF(年次別!$F269=TRANSPOSE(カレンダー!$A$2:$A$54),令和8年各保健所毎集計!$BN$52:$DN$52))</f>
        <v>0.23199999999999998</v>
      </c>
      <c r="M269" s="23">
        <f t="array" ref="M269">AVERAGE(IF(年次別!$F269=TRANSPOSE(カレンダー!$A$2:$A$54),令和8年各保健所毎集計!$BN$67:$DN$67))</f>
        <v>1.59</v>
      </c>
      <c r="N269" s="23">
        <f t="array" ref="N269">AVERAGE(IF(年次別!$F269=TRANSPOSE(カレンダー!$A$2:$A$54),令和8年各保健所毎集計!$BN$68:$DN$68))</f>
        <v>2.63</v>
      </c>
      <c r="O269" s="23">
        <f t="array" ref="O269">AVERAGE(IF(年次別!$F269=TRANSPOSE(カレンダー!$A$2:$A$54),令和8年各保健所毎集計!$BN$83:$DN$83))</f>
        <v>3.7980000000000005</v>
      </c>
      <c r="P269" s="23">
        <f t="array" ref="P269">AVERAGE(IF(年次別!$F269=TRANSPOSE(カレンダー!$A$2:$A$54),令和8年各保健所毎集計!$BN$84:$DN$84))</f>
        <v>5.7080000000000002</v>
      </c>
      <c r="Q269" s="23">
        <f t="array" ref="Q269">AVERAGE(IF(年次別!$F269=TRANSPOSE(カレンダー!$A$2:$A$54),令和8年各保健所毎集計!$BN$99:$DN$99))</f>
        <v>0.91200000000000014</v>
      </c>
      <c r="R269" s="23">
        <f t="array" ref="R269">AVERAGE(IF(年次別!$F269=TRANSPOSE(カレンダー!$A$2:$A$54),令和8年各保健所毎集計!$BN$100:$DN$100))</f>
        <v>0.32200000000000001</v>
      </c>
      <c r="S269" s="23">
        <f t="array" ref="S269">AVERAGE(IF(年次別!$F269=TRANSPOSE(カレンダー!$A$2:$A$54),令和8年各保健所毎集計!$BN$115:$DN$115))</f>
        <v>3.2000000000000001E-2</v>
      </c>
      <c r="T269" s="23">
        <f t="array" ref="T269">AVERAGE(IF(年次別!$F269=TRANSPOSE(カレンダー!$A$2:$A$54),令和8年各保健所毎集計!$BN$116:$DN$116))</f>
        <v>6.4000000000000001E-2</v>
      </c>
      <c r="U269" s="23">
        <f t="array" ref="U269">AVERAGE(IF(年次別!$F269=TRANSPOSE(カレンダー!$A$2:$A$54),令和8年各保健所毎集計!$BN$131:$DN$131))</f>
        <v>4.8000000000000001E-2</v>
      </c>
      <c r="V269" s="23">
        <f t="array" ref="V269">AVERAGE(IF(年次別!$F269=TRANSPOSE(カレンダー!$A$2:$A$54),令和8年各保健所毎集計!$BN$132:$DN$132))</f>
        <v>9.8000000000000004E-2</v>
      </c>
      <c r="W269" s="23">
        <f t="array" ref="W269">AVERAGE(IF(年次別!$F269=TRANSPOSE(カレンダー!$A$2:$A$54),令和8年各保健所毎集計!$BN$147:$DN$147))</f>
        <v>8.7999999999999995E-2</v>
      </c>
      <c r="X269" s="23">
        <f t="array" ref="X269">AVERAGE(IF(年次別!$F269=TRANSPOSE(カレンダー!$A$2:$A$54),令和8年各保健所毎集計!$BN$148:$DN$148))</f>
        <v>0.20400000000000001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2.4E-2</v>
      </c>
      <c r="AD269" s="23">
        <f t="array" ref="AD269">AVERAGE(IF(年次別!$F269=TRANSPOSE(カレンダー!$A$2:$A$54),令和8年各保健所毎集計!$BN$164:$DN$164))</f>
        <v>1.4000000000000002E-2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8.0000000000000002E-3</v>
      </c>
      <c r="AH269" s="23">
        <f t="array" ref="AH269">AVERAGE(IF(年次別!$F269=TRANSPOSE(カレンダー!$A$2:$A$54),令和8年各保健所毎集計!$BN$180:$DN$180))</f>
        <v>2.6000000000000002E-2</v>
      </c>
      <c r="AI269" s="23">
        <f t="array" ref="AI269">AVERAGE(IF(年次別!$F269=TRANSPOSE(カレンダー!$A$2:$A$54),令和8年各保健所毎集計!$BN$195:$DN$195))</f>
        <v>4.3999999999999997E-2</v>
      </c>
      <c r="AJ269" s="23">
        <f t="array" ref="AJ269">AVERAGE(IF(年次別!$F269=TRANSPOSE(カレンダー!$A$2:$A$54),令和8年各保健所毎集計!$BN$196:$DN$196))</f>
        <v>0.01</v>
      </c>
      <c r="AK269" s="23">
        <f t="array" ref="AK269">AVERAGE(IF(年次別!$F269=TRANSPOSE(カレンダー!$A$2:$A$54),令和8年各保健所毎集計!$BN$211:$DN$211))</f>
        <v>1.532</v>
      </c>
      <c r="AL269" s="23">
        <f t="array" ref="AL269">AVERAGE(IF(年次別!$F269=TRANSPOSE(カレンダー!$A$2:$A$54),令和8年各保健所毎集計!$BN$212:$DN$212))</f>
        <v>0.33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5.6000000000000008E-2</v>
      </c>
      <c r="AP269" s="23">
        <f t="array" ref="AP269">AVERAGE(IF(年次別!$F269=TRANSPOSE(カレンダー!$A$2:$A$54),令和8年各保健所毎集計!$BN$228:$DN$228))</f>
        <v>1.9999999999999997E-2</v>
      </c>
      <c r="AQ269" s="23">
        <f t="array" ref="AQ269">AVERAGE(IF(年次別!$F269=TRANSPOSE(カレンダー!$A$2:$A$54),令和8年各保健所毎集計!$BN$243:$DN$243))</f>
        <v>0.16999999999999998</v>
      </c>
      <c r="AR269" s="23">
        <f t="array" ref="AR269">AVERAGE(IF(年次別!$F269=TRANSPOSE(カレンダー!$A$2:$A$54),令和8年各保健所毎集計!$BN$244:$DN$244))</f>
        <v>3.0000000000000006E-2</v>
      </c>
      <c r="AS269" s="23">
        <f t="array" ref="AS269">AVERAGE(IF(年次別!$F269=TRANSPOSE(カレンダー!$A$2:$A$54),令和8年各保健所毎集計!$BN$259:$DN$259))</f>
        <v>0.14399999999999999</v>
      </c>
      <c r="AT269" s="23">
        <f t="array" ref="AT269">AVERAGE(IF(年次別!$F269=TRANSPOSE(カレンダー!$A$2:$A$54),令和8年各保健所毎集計!$BN$260:$DN$260))</f>
        <v>0.18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0.01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5.6000000000000008E-2</v>
      </c>
      <c r="AZ269" s="23">
        <f t="array" ref="AZ269">AVERAGE(IF(年次別!$F269=TRANSPOSE(カレンダー!$A$2:$A$54),令和8年各保健所毎集計!$BN$292:$DN$292))</f>
        <v>7.5999999999999998E-2</v>
      </c>
      <c r="BA269" s="23">
        <f t="array" ref="BA269">AVERAGE(IF(年次別!$F269=TRANSPOSE(カレンダー!$A$2:$A$54),令和8年各保健所毎集計!$BN$307:$DN$307))</f>
        <v>2.5819999999999999</v>
      </c>
      <c r="BB269" s="23">
        <f t="array" ref="BB269">AVERAGE(IF(年次別!$F269=TRANSPOSE(カレンダー!$A$2:$A$54),令和8年各保健所毎集計!$BN$308:$DN$308))</f>
        <v>1.048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3.63</v>
      </c>
      <c r="H270" s="23">
        <f t="array" ref="H270">AVERAGE(IF(年次別!$F270=TRANSPOSE(カレンダー!$A$2:$A$54),令和8年各保健所毎集計!$BN$20:$DN$20))</f>
        <v>0.85</v>
      </c>
      <c r="I270" s="23">
        <f t="array" ref="I270">AVERAGE(IF(年次別!$F270=TRANSPOSE(カレンダー!$A$2:$A$54),令和8年各保健所毎集計!$BN$35:$DN$35))</f>
        <v>0.51249999999999996</v>
      </c>
      <c r="J270" s="23">
        <f t="array" ref="J270">AVERAGE(IF(年次別!$F270=TRANSPOSE(カレンダー!$A$2:$A$54),令和8年各保健所毎集計!$BN$36:$DN$36))</f>
        <v>0.52250000000000008</v>
      </c>
      <c r="K270" s="23">
        <f t="array" ref="K270">AVERAGE(IF(年次別!$F270=TRANSPOSE(カレンダー!$A$2:$A$54),令和8年各保健所毎集計!$BN$51:$DN$51))</f>
        <v>0.32250000000000001</v>
      </c>
      <c r="L270" s="23">
        <f t="array" ref="L270">AVERAGE(IF(年次別!$F270=TRANSPOSE(カレンダー!$A$2:$A$54),令和8年各保健所毎集計!$BN$52:$DN$52))</f>
        <v>0.28250000000000003</v>
      </c>
      <c r="M270" s="23">
        <f t="array" ref="M270">AVERAGE(IF(年次別!$F270=TRANSPOSE(カレンダー!$A$2:$A$54),令和8年各保健所毎集計!$BN$67:$DN$67))</f>
        <v>1.23</v>
      </c>
      <c r="N270" s="23">
        <f t="array" ref="N270">AVERAGE(IF(年次別!$F270=TRANSPOSE(カレンダー!$A$2:$A$54),令和8年各保健所毎集計!$BN$68:$DN$68))</f>
        <v>2.92</v>
      </c>
      <c r="O270" s="23">
        <f t="array" ref="O270">AVERAGE(IF(年次別!$F270=TRANSPOSE(カレンダー!$A$2:$A$54),令和8年各保健所毎集計!$BN$83:$DN$83))</f>
        <v>3.49</v>
      </c>
      <c r="P270" s="23">
        <f t="array" ref="P270">AVERAGE(IF(年次別!$F270=TRANSPOSE(カレンダー!$A$2:$A$54),令和8年各保健所毎集計!$BN$84:$DN$84))</f>
        <v>4.99</v>
      </c>
      <c r="Q270" s="23">
        <f t="array" ref="Q270">AVERAGE(IF(年次別!$F270=TRANSPOSE(カレンダー!$A$2:$A$54),令和8年各保健所毎集計!$BN$99:$DN$99))</f>
        <v>0.82499999999999996</v>
      </c>
      <c r="R270" s="23">
        <f t="array" ref="R270">AVERAGE(IF(年次別!$F270=TRANSPOSE(カレンダー!$A$2:$A$54),令和8年各保健所毎集計!$BN$100:$DN$100))</f>
        <v>0.35250000000000004</v>
      </c>
      <c r="S270" s="23">
        <f t="array" ref="S270">AVERAGE(IF(年次別!$F270=TRANSPOSE(カレンダー!$A$2:$A$54),令和8年各保健所毎集計!$BN$115:$DN$115))</f>
        <v>9.5000000000000001E-2</v>
      </c>
      <c r="T270" s="23">
        <f t="array" ref="T270">AVERAGE(IF(年次別!$F270=TRANSPOSE(カレンダー!$A$2:$A$54),令和8年各保健所毎集計!$BN$116:$DN$116))</f>
        <v>0.23250000000000001</v>
      </c>
      <c r="U270" s="23">
        <f t="array" ref="U270">AVERAGE(IF(年次別!$F270=TRANSPOSE(カレンダー!$A$2:$A$54),令和8年各保健所毎集計!$BN$131:$DN$131))</f>
        <v>0.01</v>
      </c>
      <c r="V270" s="23">
        <f t="array" ref="V270">AVERAGE(IF(年次別!$F270=TRANSPOSE(カレンダー!$A$2:$A$54),令和8年各保健所毎集計!$BN$132:$DN$132))</f>
        <v>7.7499999999999999E-2</v>
      </c>
      <c r="W270" s="23">
        <f t="array" ref="W270">AVERAGE(IF(年次別!$F270=TRANSPOSE(カレンダー!$A$2:$A$54),令和8年各保健所毎集計!$BN$147:$DN$147))</f>
        <v>0.22999999999999998</v>
      </c>
      <c r="X270" s="23">
        <f t="array" ref="X270">AVERAGE(IF(年次別!$F270=TRANSPOSE(カレンダー!$A$2:$A$54),令和8年各保健所毎集計!$BN$148:$DN$148))</f>
        <v>0.29250000000000004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0.15499999999999997</v>
      </c>
      <c r="AD270" s="23">
        <f t="array" ref="AD270">AVERAGE(IF(年次別!$F270=TRANSPOSE(カレンダー!$A$2:$A$54),令和8年各保健所毎集計!$BN$164:$DN$164))</f>
        <v>5.7500000000000002E-2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3.2500000000000001E-2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5.0000000000000001E-3</v>
      </c>
      <c r="AK270" s="23">
        <f t="array" ref="AK270">AVERAGE(IF(年次別!$F270=TRANSPOSE(カレンダー!$A$2:$A$54),令和8年各保健所毎集計!$BN$211:$DN$211))</f>
        <v>1.3875000000000002</v>
      </c>
      <c r="AL270" s="23">
        <f t="array" ref="AL270">AVERAGE(IF(年次別!$F270=TRANSPOSE(カレンダー!$A$2:$A$54),令和8年各保健所毎集計!$BN$212:$DN$212))</f>
        <v>0.39500000000000002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3.5000000000000003E-2</v>
      </c>
      <c r="AP270" s="23">
        <f t="array" ref="AP270">AVERAGE(IF(年次別!$F270=TRANSPOSE(カレンダー!$A$2:$A$54),令和8年各保健所毎集計!$BN$228:$DN$228))</f>
        <v>1.7500000000000002E-2</v>
      </c>
      <c r="AQ270" s="23">
        <f t="array" ref="AQ270">AVERAGE(IF(年次別!$F270=TRANSPOSE(カレンダー!$A$2:$A$54),令和8年各保健所毎集計!$BN$243:$DN$243))</f>
        <v>0.1075</v>
      </c>
      <c r="AR270" s="23">
        <f t="array" ref="AR270">AVERAGE(IF(年次別!$F270=TRANSPOSE(カレンダー!$A$2:$A$54),令和8年各保健所毎集計!$BN$244:$DN$244))</f>
        <v>4.2500000000000003E-2</v>
      </c>
      <c r="AS270" s="23">
        <f t="array" ref="AS270">AVERAGE(IF(年次別!$F270=TRANSPOSE(カレンダー!$A$2:$A$54),令和8年各保健所毎集計!$BN$259:$DN$259))</f>
        <v>3.5000000000000003E-2</v>
      </c>
      <c r="AT270" s="23">
        <f t="array" ref="AT270">AVERAGE(IF(年次別!$F270=TRANSPOSE(カレンダー!$A$2:$A$54),令和8年各保健所毎集計!$BN$260:$DN$260))</f>
        <v>0.16749999999999998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1.4999999999999999E-2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7.7499999999999999E-2</v>
      </c>
      <c r="BA270" s="23">
        <f t="array" ref="BA270">AVERAGE(IF(年次別!$F270=TRANSPOSE(カレンダー!$A$2:$A$54),令和8年各保健所毎集計!$BN$307:$DN$307))</f>
        <v>1.3374999999999999</v>
      </c>
      <c r="BB270" s="23">
        <f t="array" ref="BB270">AVERAGE(IF(年次別!$F270=TRANSPOSE(カレンダー!$A$2:$A$54),令和8年各保健所毎集計!$BN$308:$DN$308))</f>
        <v>0.64500000000000002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 cm="1">
        <f t="array" ref="G271">AVERAGE(IF(年次別!$F271=TRANSPOSE(カレンダー!$A$2:$A$54),令和8年各保健所毎集計!$BN$19:$DN$19))</f>
        <v>1.8800000000000001</v>
      </c>
      <c r="H271" s="23" cm="1">
        <f t="array" ref="H271">AVERAGE(IF(年次別!$F271=TRANSPOSE(カレンダー!$A$2:$A$54),令和8年各保健所毎集計!$BN$20:$DN$20))</f>
        <v>0.12000000000000001</v>
      </c>
      <c r="I271" s="23">
        <f t="array" ref="I271">AVERAGE(IF(年次別!$F271=TRANSPOSE(カレンダー!$A$2:$A$54),令和8年各保健所毎集計!$BN$35:$DN$35))</f>
        <v>1.1675</v>
      </c>
      <c r="J271" s="23">
        <f t="array" ref="J271">AVERAGE(IF(年次別!$F271=TRANSPOSE(カレンダー!$A$2:$A$54),令和8年各保健所毎集計!$BN$36:$DN$36))</f>
        <v>0.29500000000000004</v>
      </c>
      <c r="K271" s="23">
        <f t="array" ref="K271">AVERAGE(IF(年次別!$F271=TRANSPOSE(カレンダー!$A$2:$A$54),令和8年各保健所毎集計!$BN$51:$DN$51))</f>
        <v>0.38500000000000001</v>
      </c>
      <c r="L271" s="23">
        <f t="array" ref="L271">AVERAGE(IF(年次別!$F271=TRANSPOSE(カレンダー!$A$2:$A$54),令和8年各保健所毎集計!$BN$52:$DN$52))</f>
        <v>0.42749999999999999</v>
      </c>
      <c r="M271" s="23">
        <f t="array" ref="M271">AVERAGE(IF(年次別!$F271=TRANSPOSE(カレンダー!$A$2:$A$54),令和8年各保健所毎集計!$BN$67:$DN$67))</f>
        <v>1.1675</v>
      </c>
      <c r="N271" s="23">
        <f t="array" ref="N271">AVERAGE(IF(年次別!$F271=TRANSPOSE(カレンダー!$A$2:$A$54),令和8年各保健所毎集計!$BN$68:$DN$68))</f>
        <v>2.6224999999999996</v>
      </c>
      <c r="O271" s="23">
        <f t="array" ref="O271">AVERAGE(IF(年次別!$F271=TRANSPOSE(カレンダー!$A$2:$A$54),令和8年各保健所毎集計!$BN$83:$DN$83))</f>
        <v>3.1150000000000002</v>
      </c>
      <c r="P271" s="23">
        <f t="array" ref="P271">AVERAGE(IF(年次別!$F271=TRANSPOSE(カレンダー!$A$2:$A$54),令和8年各保健所毎集計!$BN$84:$DN$84))</f>
        <v>4.6274999999999995</v>
      </c>
      <c r="Q271" s="23">
        <f t="array" ref="Q271">AVERAGE(IF(年次別!$F271=TRANSPOSE(カレンダー!$A$2:$A$54),令和8年各保健所毎集計!$BN$99:$DN$99))</f>
        <v>0.49249999999999994</v>
      </c>
      <c r="R271" s="23">
        <f t="array" ref="R271">AVERAGE(IF(年次別!$F271=TRANSPOSE(カレンダー!$A$2:$A$54),令和8年各保健所毎集計!$BN$100:$DN$100))</f>
        <v>0.42499999999999999</v>
      </c>
      <c r="S271" s="23">
        <f t="array" ref="S271">AVERAGE(IF(年次別!$F271=TRANSPOSE(カレンダー!$A$2:$A$54),令和8年各保健所毎集計!$BN$115:$DN$115))</f>
        <v>0.67</v>
      </c>
      <c r="T271" s="23">
        <f t="array" ref="T271">AVERAGE(IF(年次別!$F271=TRANSPOSE(カレンダー!$A$2:$A$54),令和8年各保健所毎集計!$BN$116:$DN$116))</f>
        <v>0.84749999999999992</v>
      </c>
      <c r="U271" s="23">
        <f t="array" ref="U271">AVERAGE(IF(年次別!$F271=TRANSPOSE(カレンダー!$A$2:$A$54),令和8年各保健所毎集計!$BN$131:$DN$131))</f>
        <v>0.01</v>
      </c>
      <c r="V271" s="23">
        <f t="array" ref="V271">AVERAGE(IF(年次別!$F271=TRANSPOSE(カレンダー!$A$2:$A$54),令和8年各保健所毎集計!$BN$132:$DN$132))</f>
        <v>7.5000000000000011E-2</v>
      </c>
      <c r="W271" s="23">
        <f t="array" ref="W271">AVERAGE(IF(年次別!$F271=TRANSPOSE(カレンダー!$A$2:$A$54),令和8年各保健所毎集計!$BN$147:$DN$147))</f>
        <v>0.39500000000000002</v>
      </c>
      <c r="X271" s="23">
        <f t="array" ref="X271">AVERAGE(IF(年次別!$F271=TRANSPOSE(カレンダー!$A$2:$A$54),令和8年各保健所毎集計!$BN$148:$DN$148))</f>
        <v>0.33750000000000002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0.47</v>
      </c>
      <c r="AD271" s="23">
        <f t="array" ref="AD271">AVERAGE(IF(年次別!$F271=TRANSPOSE(カレンダー!$A$2:$A$54),令和8年各保健所毎集計!$BN$164:$DN$164))</f>
        <v>0.17749999999999999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5.2500000000000005E-2</v>
      </c>
      <c r="AH271" s="23">
        <f t="array" ref="AH271">AVERAGE(IF(年次別!$F271=TRANSPOSE(カレンダー!$A$2:$A$54),令和8年各保健所毎集計!$BN$180:$DN$180))</f>
        <v>4.2500000000000003E-2</v>
      </c>
      <c r="AI271" s="23">
        <f t="array" ref="AI271">AVERAGE(IF(年次別!$F271=TRANSPOSE(カレンダー!$A$2:$A$54),令和8年各保健所毎集計!$BN$195:$DN$195))</f>
        <v>2.75E-2</v>
      </c>
      <c r="AJ271" s="23">
        <f t="array" ref="AJ271">AVERAGE(IF(年次別!$F271=TRANSPOSE(カレンダー!$A$2:$A$54),令和8年各保健所毎集計!$BN$196:$DN$196))</f>
        <v>0.01</v>
      </c>
      <c r="AK271" s="23">
        <f t="array" ref="AK271">AVERAGE(IF(年次別!$F271=TRANSPOSE(カレンダー!$A$2:$A$54),令和8年各保健所毎集計!$BN$211:$DN$211))</f>
        <v>2.25</v>
      </c>
      <c r="AL271" s="23">
        <f t="array" ref="AL271">AVERAGE(IF(年次別!$F271=TRANSPOSE(カレンダー!$A$2:$A$54),令和8年各保健所毎集計!$BN$212:$DN$212))</f>
        <v>0.45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0.215</v>
      </c>
      <c r="AP271" s="23">
        <f t="array" ref="AP271">AVERAGE(IF(年次別!$F271=TRANSPOSE(カレンダー!$A$2:$A$54),令和8年各保健所毎集計!$BN$228:$DN$228))</f>
        <v>2.2500000000000003E-2</v>
      </c>
      <c r="AQ271" s="23">
        <f t="array" ref="AQ271">AVERAGE(IF(年次別!$F271=TRANSPOSE(カレンダー!$A$2:$A$54),令和8年各保健所毎集計!$BN$243:$DN$243))</f>
        <v>3.5000000000000003E-2</v>
      </c>
      <c r="AR271" s="23">
        <f t="array" ref="AR271">AVERAGE(IF(年次別!$F271=TRANSPOSE(カレンダー!$A$2:$A$54),令和8年各保健所毎集計!$BN$244:$DN$244))</f>
        <v>3.0000000000000002E-2</v>
      </c>
      <c r="AS271" s="23">
        <f t="array" ref="AS271">AVERAGE(IF(年次別!$F271=TRANSPOSE(カレンダー!$A$2:$A$54),令和8年各保健所毎集計!$BN$259:$DN$259))</f>
        <v>7.0000000000000007E-2</v>
      </c>
      <c r="AT271" s="23">
        <f t="array" ref="AT271">AVERAGE(IF(年次別!$F271=TRANSPOSE(カレンダー!$A$2:$A$54),令和8年各保健所毎集計!$BN$260:$DN$260))</f>
        <v>0.19500000000000001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0.01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3.5000000000000003E-2</v>
      </c>
      <c r="AZ271" s="23">
        <f t="array" ref="AZ271">AVERAGE(IF(年次別!$F271=TRANSPOSE(カレンダー!$A$2:$A$54),令和8年各保健所毎集計!$BN$292:$DN$292))</f>
        <v>5.4999999999999993E-2</v>
      </c>
      <c r="BA271" s="23">
        <f t="array" ref="BA271">AVERAGE(IF(年次別!$F271=TRANSPOSE(カレンダー!$A$2:$A$54),令和8年各保健所毎集計!$BN$307:$DN$307))</f>
        <v>0.61250000000000004</v>
      </c>
      <c r="BB271" s="23">
        <f t="array" ref="BB271">AVERAGE(IF(年次別!$F271=TRANSPOSE(カレンダー!$A$2:$A$54),令和8年各保健所毎集計!$BN$308:$DN$308))</f>
        <v>0.35749999999999993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 cm="1">
        <f t="array" ref="G272">AVERAGE(IF(年次別!$F272=TRANSPOSE(カレンダー!$A$2:$A$54),令和8年各保健所毎集計!$BN$19:$DN$19))</f>
        <v>0.4</v>
      </c>
      <c r="H272" s="23">
        <f t="array" ref="H272">AVERAGE(IF(年次別!$F272=TRANSPOSE(カレンダー!$A$2:$A$54),令和8年各保健所毎集計!$BN$20:$DN$20))</f>
        <v>0.04</v>
      </c>
      <c r="I272" s="23">
        <f t="array" ref="I272">AVERAGE(IF(年次別!$F272=TRANSPOSE(カレンダー!$A$2:$A$54),令和8年各保健所毎集計!$BN$35:$DN$35))</f>
        <v>1.3160000000000001</v>
      </c>
      <c r="J272" s="23">
        <f t="array" ref="J272">AVERAGE(IF(年次別!$F272=TRANSPOSE(カレンダー!$A$2:$A$54),令和8年各保健所毎集計!$BN$36:$DN$36))</f>
        <v>0.20999999999999996</v>
      </c>
      <c r="K272" s="23">
        <f t="array" ref="K272">AVERAGE(IF(年次別!$F272=TRANSPOSE(カレンダー!$A$2:$A$54),令和8年各保健所毎集計!$BN$51:$DN$51))</f>
        <v>0.32599999999999996</v>
      </c>
      <c r="L272" s="23">
        <f t="array" ref="L272">AVERAGE(IF(年次別!$F272=TRANSPOSE(カレンダー!$A$2:$A$54),令和8年各保健所毎集計!$BN$52:$DN$52))</f>
        <v>0.36399999999999999</v>
      </c>
      <c r="M272" s="23">
        <f t="array" ref="M272">AVERAGE(IF(年次別!$F272=TRANSPOSE(カレンダー!$A$2:$A$54),令和8年各保健所毎集計!$BN$67:$DN$67))</f>
        <v>0.43600000000000005</v>
      </c>
      <c r="N272" s="23">
        <f t="array" ref="N272">AVERAGE(IF(年次別!$F272=TRANSPOSE(カレンダー!$A$2:$A$54),令和8年各保健所毎集計!$BN$68:$DN$68))</f>
        <v>1.528</v>
      </c>
      <c r="O272" s="23">
        <f t="array" ref="O272">AVERAGE(IF(年次別!$F272=TRANSPOSE(カレンダー!$A$2:$A$54),令和8年各保健所毎集計!$BN$83:$DN$83))</f>
        <v>2.3600000000000003</v>
      </c>
      <c r="P272" s="23">
        <f t="array" ref="P272">AVERAGE(IF(年次別!$F272=TRANSPOSE(カレンダー!$A$2:$A$54),令和8年各保健所毎集計!$BN$84:$DN$84))</f>
        <v>2.9279999999999999</v>
      </c>
      <c r="Q272" s="23">
        <f t="array" ref="Q272">AVERAGE(IF(年次別!$F272=TRANSPOSE(カレンダー!$A$2:$A$54),令和8年各保健所毎集計!$BN$99:$DN$99))</f>
        <v>0.23600000000000004</v>
      </c>
      <c r="R272" s="23">
        <f t="array" ref="R272">AVERAGE(IF(年次別!$F272=TRANSPOSE(カレンダー!$A$2:$A$54),令和8年各保健所毎集計!$BN$100:$DN$100))</f>
        <v>0.22999999999999998</v>
      </c>
      <c r="S272" s="23">
        <f t="array" ref="S272">AVERAGE(IF(年次別!$F272=TRANSPOSE(カレンダー!$A$2:$A$54),令和8年各保健所毎集計!$BN$115:$DN$115))</f>
        <v>1.3839999999999999</v>
      </c>
      <c r="T272" s="23">
        <f t="array" ref="T272">AVERAGE(IF(年次別!$F272=TRANSPOSE(カレンダー!$A$2:$A$54),令和8年各保健所毎集計!$BN$116:$DN$116))</f>
        <v>1.6260000000000001</v>
      </c>
      <c r="U272" s="23">
        <f t="array" ref="U272">AVERAGE(IF(年次別!$F272=TRANSPOSE(カレンダー!$A$2:$A$54),令和8年各保健所毎集計!$BN$131:$DN$131))</f>
        <v>1.6E-2</v>
      </c>
      <c r="V272" s="23">
        <f t="array" ref="V272">AVERAGE(IF(年次別!$F272=TRANSPOSE(カレンダー!$A$2:$A$54),令和8年各保健所毎集計!$BN$132:$DN$132))</f>
        <v>3.7999999999999999E-2</v>
      </c>
      <c r="W272" s="23">
        <f t="array" ref="W272">AVERAGE(IF(年次別!$F272=TRANSPOSE(カレンダー!$A$2:$A$54),令和8年各保健所毎集計!$BN$147:$DN$147))</f>
        <v>0.20200000000000001</v>
      </c>
      <c r="X272" s="23">
        <f t="array" ref="X272">AVERAGE(IF(年次別!$F272=TRANSPOSE(カレンダー!$A$2:$A$54),令和8年各保健所毎集計!$BN$148:$DN$148))</f>
        <v>0.21600000000000003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0.58399999999999996</v>
      </c>
      <c r="AD272" s="23">
        <f t="array" ref="AD272">AVERAGE(IF(年次別!$F272=TRANSPOSE(カレンダー!$A$2:$A$54),令和8年各保健所毎集計!$BN$164:$DN$164))</f>
        <v>0.38800000000000001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2.6000000000000002E-2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6.0000000000000001E-3</v>
      </c>
      <c r="AK272" s="23">
        <f t="array" ref="AK272">AVERAGE(IF(年次別!$F272=TRANSPOSE(カレンダー!$A$2:$A$54),令和8年各保健所毎集計!$BN$211:$DN$211))</f>
        <v>2.11</v>
      </c>
      <c r="AL272" s="23">
        <f t="array" ref="AL272">AVERAGE(IF(年次別!$F272=TRANSPOSE(カレンダー!$A$2:$A$54),令和8年各保健所毎集計!$BN$212:$DN$212))</f>
        <v>0.27799999999999997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5.7999999999999996E-2</v>
      </c>
      <c r="AP272" s="23">
        <f t="array" ref="AP272">AVERAGE(IF(年次別!$F272=TRANSPOSE(カレンダー!$A$2:$A$54),令和8年各保健所毎集計!$BN$228:$DN$228))</f>
        <v>1.2E-2</v>
      </c>
      <c r="AQ272" s="23">
        <f t="array" ref="AQ272">AVERAGE(IF(年次別!$F272=TRANSPOSE(カレンダー!$A$2:$A$54),令和8年各保健所毎集計!$BN$243:$DN$243))</f>
        <v>8.5999999999999993E-2</v>
      </c>
      <c r="AR272" s="23">
        <f t="array" ref="AR272">AVERAGE(IF(年次別!$F272=TRANSPOSE(カレンダー!$A$2:$A$54),令和8年各保健所毎集計!$BN$244:$DN$244))</f>
        <v>2.4E-2</v>
      </c>
      <c r="AS272" s="23">
        <f t="array" ref="AS272">AVERAGE(IF(年次別!$F272=TRANSPOSE(カレンダー!$A$2:$A$54),令和8年各保健所毎集計!$BN$259:$DN$259))</f>
        <v>5.6000000000000008E-2</v>
      </c>
      <c r="AT272" s="23">
        <f t="array" ref="AT272">AVERAGE(IF(年次別!$F272=TRANSPOSE(カレンダー!$A$2:$A$54),令和8年各保健所毎集計!$BN$260:$DN$260))</f>
        <v>0.128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6.0000000000000001E-3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1.8000000000000002E-2</v>
      </c>
      <c r="BA272" s="23">
        <f t="array" ref="BA272">AVERAGE(IF(年次別!$F272=TRANSPOSE(カレンダー!$A$2:$A$54),令和8年各保健所毎集計!$BN$307:$DN$307))</f>
        <v>0.11400000000000002</v>
      </c>
      <c r="BB272" s="23">
        <f t="array" ref="BB272">AVERAGE(IF(年次別!$F272=TRANSPOSE(カレンダー!$A$2:$A$54),令和8年各保健所毎集計!$BN$308:$DN$308))</f>
        <v>0.37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workbookViewId="0">
      <selection activeCell="D1" sqref="D1:I1048576"/>
    </sheetView>
  </sheetViews>
  <sheetFormatPr defaultRowHeight="16.5"/>
  <cols>
    <col min="3" max="3" width="18.25" customWidth="1"/>
    <col min="4" max="9" width="9.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23337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451</v>
      </c>
    </row>
    <row r="20" spans="2:9" ht="18.75">
      <c r="B20" t="s">
        <v>81</v>
      </c>
    </row>
    <row r="22" spans="2:9" ht="18.75">
      <c r="C22" s="10" t="s">
        <v>95</v>
      </c>
      <c r="D22" s="8"/>
      <c r="E22" s="8"/>
      <c r="F22" s="8"/>
      <c r="G22" s="8"/>
      <c r="H22" s="8"/>
      <c r="I22" s="8"/>
    </row>
    <row r="23" spans="2:9" ht="37.5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TRANSPOSE([1]沖縄県!$BD$140:$BD$145)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193</v>
      </c>
    </row>
    <row r="28" spans="2:9" ht="18.75">
      <c r="B28" t="s">
        <v>82</v>
      </c>
    </row>
    <row r="30" spans="2:9" ht="18.75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TRANSPOSE([1]沖縄県!$BD$199:$BD$204)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864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3838</v>
      </c>
    </row>
    <row r="44" spans="2:9" ht="18.75">
      <c r="B44" t="s">
        <v>251</v>
      </c>
    </row>
    <row r="46" spans="2:9" ht="18.75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365.6</v>
      </c>
      <c r="D48" s="1">
        <f t="array" ref="D48:I48">TRANSPOSE([1]沖縄県!$BD$317:$BD$322)</f>
        <v>302</v>
      </c>
      <c r="E48" s="1">
        <v>191</v>
      </c>
      <c r="F48" s="1">
        <v>146</v>
      </c>
      <c r="G48" s="1">
        <v>342</v>
      </c>
      <c r="H48" s="1">
        <v>847</v>
      </c>
      <c r="I48" s="7">
        <v>452</v>
      </c>
    </row>
    <row r="52" spans="2:9" ht="18.75">
      <c r="B52" t="s">
        <v>84</v>
      </c>
    </row>
    <row r="54" spans="2:9" ht="18.75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TRANSPOSE([1]沖縄県!$BD$376:$BD$381)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261</v>
      </c>
    </row>
    <row r="60" spans="2:9" ht="18.75">
      <c r="B60" t="s">
        <v>85</v>
      </c>
    </row>
    <row r="62" spans="2:9" ht="18.75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TRANSPOSE([1]沖縄県!$BD$435:$BD$440)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45</v>
      </c>
    </row>
    <row r="68" spans="2:9" ht="18.75">
      <c r="B68" s="32" t="s">
        <v>193</v>
      </c>
    </row>
    <row r="70" spans="2:9" ht="18.75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TRANSPOSE([1]沖縄県!$BD$494:$BD$499)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135</v>
      </c>
    </row>
    <row r="76" spans="2:9" ht="18.75">
      <c r="B76" t="s">
        <v>86</v>
      </c>
    </row>
    <row r="78" spans="2:9" ht="18.75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TRANSPOSE([1]沖縄県!$BD$553:$BD$558)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141</v>
      </c>
    </row>
    <row r="84" spans="2:9" ht="18.75">
      <c r="B84" t="s">
        <v>87</v>
      </c>
    </row>
    <row r="86" spans="2:9" ht="18.75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TRANSPOSE([1]沖縄県!$BD$612:$BD$617)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14</v>
      </c>
    </row>
    <row r="92" spans="2:9" ht="18.75">
      <c r="B92" t="s">
        <v>88</v>
      </c>
    </row>
    <row r="94" spans="2:9" ht="18.75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TRANSPOSE([1]沖縄県!$BD$671:$BD$676)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3</v>
      </c>
    </row>
    <row r="100" spans="2:9" ht="18.75">
      <c r="B100" t="s">
        <v>89</v>
      </c>
    </row>
    <row r="102" spans="2:9" ht="18.75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TRANSPOSE([1]沖縄県!$BD$730:$BD$735)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502</v>
      </c>
    </row>
    <row r="108" spans="2:9" ht="18.75">
      <c r="B108" t="s">
        <v>90</v>
      </c>
    </row>
    <row r="110" spans="2:9" ht="18.75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TRANSPOSE([1]沖縄県!$BD$789:$BD$794)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12</v>
      </c>
    </row>
    <row r="116" spans="2:9" ht="18.75">
      <c r="B116" t="s">
        <v>91</v>
      </c>
    </row>
    <row r="118" spans="2:9" ht="18.75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TRANSPOSE([1]沖縄県!$BD$848:$BD$853)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19</v>
      </c>
    </row>
    <row r="124" spans="2:9" ht="18.75">
      <c r="B124" t="s">
        <v>92</v>
      </c>
    </row>
    <row r="126" spans="2:9" ht="18.75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TRANSPOSE([1]沖縄県!$BD$907:$BD$912)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12</v>
      </c>
    </row>
    <row r="132" spans="2:9" ht="18.75">
      <c r="B132" t="s">
        <v>93</v>
      </c>
    </row>
    <row r="134" spans="2:9" ht="18.75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TRANSPOSE([1]沖縄県!$BD$966:$BD$971)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.75">
      <c r="B140" t="s">
        <v>94</v>
      </c>
    </row>
    <row r="142" spans="2:9" ht="18.75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TRANSPOSE([1]沖縄県!$BD$1025:$BD$1030)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9</v>
      </c>
    </row>
    <row r="148" spans="2:9">
      <c r="B148" s="86" t="s">
        <v>243</v>
      </c>
    </row>
    <row r="150" spans="2:9" ht="18.75">
      <c r="C150" s="8" t="s">
        <v>95</v>
      </c>
      <c r="D150" s="8"/>
      <c r="E150" s="8"/>
      <c r="F150" s="8"/>
      <c r="G150" s="8"/>
      <c r="H150" s="8"/>
      <c r="I150" s="8"/>
    </row>
    <row r="151" spans="2:9" ht="27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TRANSPOSE([1]沖縄県!$BD$1084:$BD$1089)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1297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zoomScale="60" zoomScaleNormal="60" workbookViewId="0">
      <selection activeCell="C6" sqref="C6"/>
    </sheetView>
  </sheetViews>
  <sheetFormatPr defaultRowHeight="16.5"/>
  <cols>
    <col min="13" max="13" width="13" bestFit="1" customWidth="1"/>
    <col min="14" max="14" width="13" customWidth="1"/>
    <col min="30" max="30" width="9" customWidth="1"/>
  </cols>
  <sheetData>
    <row r="5" spans="2:17" ht="18.75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[3]ARI!$C$3</f>
        <v>2133</v>
      </c>
      <c r="D6" s="102">
        <f>[3]ARI!$D3</f>
        <v>88</v>
      </c>
      <c r="E6" s="102">
        <f>[3]ARI!$E3</f>
        <v>394</v>
      </c>
      <c r="F6" s="102">
        <f>[3]ARI!$F3</f>
        <v>230</v>
      </c>
      <c r="G6" s="102">
        <f>[3]ARI!$G3</f>
        <v>171</v>
      </c>
      <c r="H6" s="102">
        <f>[3]ARI!$H3</f>
        <v>146</v>
      </c>
      <c r="I6" s="102">
        <f>[3]ARI!$I3</f>
        <v>314</v>
      </c>
      <c r="J6" s="102">
        <f>[3]ARI!$J3</f>
        <v>177</v>
      </c>
      <c r="K6" s="102">
        <f>[3]ARI!$K3</f>
        <v>145</v>
      </c>
      <c r="L6" s="102">
        <f>[3]ARI!$L3</f>
        <v>156</v>
      </c>
      <c r="M6" s="102">
        <f>[3]ARI!$M3</f>
        <v>97</v>
      </c>
      <c r="N6" s="102">
        <f>[3]ARI!$N3</f>
        <v>117</v>
      </c>
      <c r="O6" s="102">
        <f>[3]ARI!$O3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[3]ARI!$C4</f>
        <v>2754</v>
      </c>
      <c r="D7" s="17">
        <f>[3]ARI!$D4</f>
        <v>219</v>
      </c>
      <c r="E7" s="17">
        <f>[3]ARI!$E4</f>
        <v>643</v>
      </c>
      <c r="F7" s="17">
        <f>[3]ARI!$F4</f>
        <v>354</v>
      </c>
      <c r="G7" s="17">
        <f>[3]ARI!$G4</f>
        <v>205</v>
      </c>
      <c r="H7" s="17">
        <f>[3]ARI!$H4</f>
        <v>125</v>
      </c>
      <c r="I7" s="17">
        <f>[3]ARI!$I4</f>
        <v>241</v>
      </c>
      <c r="J7" s="17">
        <f>[3]ARI!$J4</f>
        <v>163</v>
      </c>
      <c r="K7" s="17">
        <f>[3]ARI!$K4</f>
        <v>144</v>
      </c>
      <c r="L7" s="17">
        <f>[3]ARI!$L4</f>
        <v>189</v>
      </c>
      <c r="M7" s="17">
        <f>[3]ARI!$M4</f>
        <v>146</v>
      </c>
      <c r="N7" s="17">
        <f>[3]ARI!$N4</f>
        <v>180</v>
      </c>
      <c r="O7" s="17">
        <f>[3]ARI!$O4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[3]ARI!$C5</f>
        <v>2914</v>
      </c>
      <c r="D8" s="17">
        <f>[3]ARI!$D5</f>
        <v>185</v>
      </c>
      <c r="E8" s="17">
        <f>[3]ARI!$E5</f>
        <v>710</v>
      </c>
      <c r="F8" s="17">
        <f>[3]ARI!$F5</f>
        <v>431</v>
      </c>
      <c r="G8" s="17">
        <f>[3]ARI!$G5</f>
        <v>283</v>
      </c>
      <c r="H8" s="17">
        <f>[3]ARI!$H5</f>
        <v>129</v>
      </c>
      <c r="I8" s="17">
        <f>[3]ARI!$I5</f>
        <v>229</v>
      </c>
      <c r="J8" s="17">
        <f>[3]ARI!$J5</f>
        <v>152</v>
      </c>
      <c r="K8" s="17">
        <f>[3]ARI!$K5</f>
        <v>159</v>
      </c>
      <c r="L8" s="17">
        <f>[3]ARI!$L5</f>
        <v>181</v>
      </c>
      <c r="M8" s="17">
        <f>[3]ARI!$M5</f>
        <v>153</v>
      </c>
      <c r="N8" s="17">
        <f>[3]ARI!$N5</f>
        <v>160</v>
      </c>
      <c r="O8" s="17">
        <f>[3]ARI!$O5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[3]ARI!$C6</f>
        <v>2815</v>
      </c>
      <c r="D9" s="17">
        <f>[3]ARI!$D6</f>
        <v>185</v>
      </c>
      <c r="E9" s="17">
        <f>[3]ARI!$E6</f>
        <v>783</v>
      </c>
      <c r="F9" s="17">
        <f>[3]ARI!$F6</f>
        <v>532</v>
      </c>
      <c r="G9" s="17">
        <f>[3]ARI!$G6</f>
        <v>249</v>
      </c>
      <c r="H9" s="17">
        <f>[3]ARI!$H6</f>
        <v>114</v>
      </c>
      <c r="I9" s="17">
        <f>[3]ARI!$I6</f>
        <v>111</v>
      </c>
      <c r="J9" s="17">
        <f>[3]ARI!$J6</f>
        <v>155</v>
      </c>
      <c r="K9" s="17">
        <f>[3]ARI!$K6</f>
        <v>133</v>
      </c>
      <c r="L9" s="17">
        <f>[3]ARI!$L6</f>
        <v>158</v>
      </c>
      <c r="M9" s="17">
        <f>[3]ARI!$M6</f>
        <v>126</v>
      </c>
      <c r="N9" s="17">
        <f>[3]ARI!$N6</f>
        <v>139</v>
      </c>
      <c r="O9" s="17">
        <f>[3]ARI!$O6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[3]ARI!$C7</f>
        <v>3110</v>
      </c>
      <c r="D10" s="17">
        <f>[3]ARI!$D7</f>
        <v>207</v>
      </c>
      <c r="E10" s="17">
        <f>[3]ARI!$E7</f>
        <v>826</v>
      </c>
      <c r="F10" s="17">
        <f>[3]ARI!$F7</f>
        <v>595</v>
      </c>
      <c r="G10" s="17">
        <f>[3]ARI!$G7</f>
        <v>338</v>
      </c>
      <c r="H10" s="17">
        <f>[3]ARI!$H7</f>
        <v>118</v>
      </c>
      <c r="I10" s="17">
        <f>[3]ARI!$I7</f>
        <v>141</v>
      </c>
      <c r="J10" s="17">
        <f>[3]ARI!$J7</f>
        <v>144</v>
      </c>
      <c r="K10" s="17">
        <f>[3]ARI!$K7</f>
        <v>164</v>
      </c>
      <c r="L10" s="17">
        <f>[3]ARI!$L7</f>
        <v>124</v>
      </c>
      <c r="M10" s="17">
        <f>[3]ARI!$M7</f>
        <v>141</v>
      </c>
      <c r="N10" s="17">
        <f>[3]ARI!$N7</f>
        <v>161</v>
      </c>
      <c r="O10" s="17">
        <f>[3]ARI!$O7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[3]ARI!$C8</f>
        <v>2864</v>
      </c>
      <c r="D11" s="17">
        <f>[3]ARI!$D8</f>
        <v>217</v>
      </c>
      <c r="E11" s="17">
        <f>[3]ARI!$E8</f>
        <v>776</v>
      </c>
      <c r="F11" s="17">
        <f>[3]ARI!$F8</f>
        <v>558</v>
      </c>
      <c r="G11" s="17">
        <f>[3]ARI!$G8</f>
        <v>371</v>
      </c>
      <c r="H11" s="17">
        <f>[3]ARI!$H8</f>
        <v>115</v>
      </c>
      <c r="I11" s="17">
        <f>[3]ARI!$I8</f>
        <v>131</v>
      </c>
      <c r="J11" s="17">
        <f>[3]ARI!$J8</f>
        <v>137</v>
      </c>
      <c r="K11" s="17">
        <f>[3]ARI!$K8</f>
        <v>137</v>
      </c>
      <c r="L11" s="17">
        <f>[3]ARI!$L8</f>
        <v>124</v>
      </c>
      <c r="M11" s="17">
        <f>[3]ARI!$M8</f>
        <v>88</v>
      </c>
      <c r="N11" s="17">
        <f>[3]ARI!$N8</f>
        <v>109</v>
      </c>
      <c r="O11" s="17">
        <f>[3]ARI!$O8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[3]ARI!$C9</f>
        <v>2951</v>
      </c>
      <c r="D12" s="17">
        <f>[3]ARI!$D9</f>
        <v>192</v>
      </c>
      <c r="E12" s="17">
        <f>[3]ARI!$E9</f>
        <v>709</v>
      </c>
      <c r="F12" s="17">
        <f>[3]ARI!$F9</f>
        <v>635</v>
      </c>
      <c r="G12" s="17">
        <f>[3]ARI!$G9</f>
        <v>353</v>
      </c>
      <c r="H12" s="17">
        <f>[3]ARI!$H9</f>
        <v>162</v>
      </c>
      <c r="I12" s="17">
        <f>[3]ARI!$I9</f>
        <v>144</v>
      </c>
      <c r="J12" s="17">
        <f>[3]ARI!$J9</f>
        <v>176</v>
      </c>
      <c r="K12" s="17">
        <f>[3]ARI!$K9</f>
        <v>153</v>
      </c>
      <c r="L12" s="17">
        <f>[3]ARI!$L9</f>
        <v>109</v>
      </c>
      <c r="M12" s="17">
        <f>[3]ARI!$M9</f>
        <v>95</v>
      </c>
      <c r="N12" s="17">
        <f>[3]ARI!$N9</f>
        <v>119</v>
      </c>
      <c r="O12" s="17">
        <f>[3]ARI!$O9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>
        <f>[3]ARI!$C10</f>
        <v>3115</v>
      </c>
      <c r="D13" s="17">
        <f>[3]ARI!$D10</f>
        <v>170</v>
      </c>
      <c r="E13" s="17">
        <f>[3]ARI!$E10</f>
        <v>777</v>
      </c>
      <c r="F13" s="17">
        <f>[3]ARI!$F10</f>
        <v>647</v>
      </c>
      <c r="G13" s="17">
        <f>[3]ARI!$G10</f>
        <v>359</v>
      </c>
      <c r="H13" s="17">
        <f>[3]ARI!$H10</f>
        <v>137</v>
      </c>
      <c r="I13" s="17">
        <f>[3]ARI!$I10</f>
        <v>166</v>
      </c>
      <c r="J13" s="17">
        <f>[3]ARI!$J10</f>
        <v>178</v>
      </c>
      <c r="K13" s="17">
        <f>[3]ARI!$K10</f>
        <v>170</v>
      </c>
      <c r="L13" s="17">
        <f>[3]ARI!$L10</f>
        <v>137</v>
      </c>
      <c r="M13" s="17">
        <f>[3]ARI!$M10</f>
        <v>125</v>
      </c>
      <c r="N13" s="17">
        <f>[3]ARI!$N10</f>
        <v>131</v>
      </c>
      <c r="O13" s="17">
        <f>[3]ARI!$O10</f>
        <v>118</v>
      </c>
      <c r="P13">
        <f t="shared" si="1"/>
        <v>3115</v>
      </c>
      <c r="Q13" t="b">
        <f t="shared" si="0"/>
        <v>1</v>
      </c>
    </row>
    <row r="14" spans="2:17">
      <c r="B14" s="17">
        <v>9</v>
      </c>
      <c r="C14" s="17">
        <f>[3]ARI!$C11</f>
        <v>2799</v>
      </c>
      <c r="D14" s="17">
        <f>[3]ARI!$D11</f>
        <v>155</v>
      </c>
      <c r="E14" s="17">
        <f>[3]ARI!$E11</f>
        <v>660</v>
      </c>
      <c r="F14" s="17">
        <f>[3]ARI!$F11</f>
        <v>571</v>
      </c>
      <c r="G14" s="17">
        <f>[3]ARI!$G11</f>
        <v>321</v>
      </c>
      <c r="H14" s="17">
        <f>[3]ARI!$H11</f>
        <v>129</v>
      </c>
      <c r="I14" s="17">
        <f>[3]ARI!$I11</f>
        <v>145</v>
      </c>
      <c r="J14" s="17">
        <f>[3]ARI!$J11</f>
        <v>184</v>
      </c>
      <c r="K14" s="17">
        <f>[3]ARI!$K11</f>
        <v>176</v>
      </c>
      <c r="L14" s="17">
        <f>[3]ARI!$L11</f>
        <v>104</v>
      </c>
      <c r="M14" s="17">
        <f>[3]ARI!$M11</f>
        <v>137</v>
      </c>
      <c r="N14" s="17">
        <f>[3]ARI!$N11</f>
        <v>121</v>
      </c>
      <c r="O14" s="17">
        <f>[3]ARI!$O11</f>
        <v>96</v>
      </c>
      <c r="P14">
        <f t="shared" si="1"/>
        <v>2799</v>
      </c>
      <c r="Q14" t="b">
        <f t="shared" si="0"/>
        <v>1</v>
      </c>
    </row>
    <row r="15" spans="2:17">
      <c r="B15" s="17">
        <v>10</v>
      </c>
      <c r="C15" s="17">
        <f>[3]ARI!$C12</f>
        <v>2437</v>
      </c>
      <c r="D15" s="17">
        <f>[3]ARI!$D12</f>
        <v>179</v>
      </c>
      <c r="E15" s="17">
        <f>[3]ARI!$E12</f>
        <v>673</v>
      </c>
      <c r="F15" s="17">
        <f>[3]ARI!$F12</f>
        <v>446</v>
      </c>
      <c r="G15" s="17">
        <f>[3]ARI!$G12</f>
        <v>248</v>
      </c>
      <c r="H15" s="17">
        <f>[3]ARI!$H12</f>
        <v>82</v>
      </c>
      <c r="I15" s="17">
        <f>[3]ARI!$I12</f>
        <v>121</v>
      </c>
      <c r="J15" s="17">
        <f>[3]ARI!$J12</f>
        <v>131</v>
      </c>
      <c r="K15" s="17">
        <f>[3]ARI!$K12</f>
        <v>141</v>
      </c>
      <c r="L15" s="17">
        <f>[3]ARI!$L12</f>
        <v>108</v>
      </c>
      <c r="M15" s="17">
        <f>[3]ARI!$M12</f>
        <v>109</v>
      </c>
      <c r="N15" s="17">
        <f>[3]ARI!$N12</f>
        <v>118</v>
      </c>
      <c r="O15" s="17">
        <f>[3]ARI!$O12</f>
        <v>81</v>
      </c>
      <c r="P15">
        <f t="shared" si="1"/>
        <v>2437</v>
      </c>
      <c r="Q15" t="b">
        <f t="shared" si="0"/>
        <v>1</v>
      </c>
    </row>
    <row r="16" spans="2:17">
      <c r="B16" s="17">
        <v>11</v>
      </c>
      <c r="C16" s="17">
        <f>[3]ARI!$C13</f>
        <v>2362</v>
      </c>
      <c r="D16" s="17">
        <f>[3]ARI!$D13</f>
        <v>152</v>
      </c>
      <c r="E16" s="17">
        <f>[3]ARI!$E13</f>
        <v>721</v>
      </c>
      <c r="F16" s="17">
        <f>[3]ARI!$F13</f>
        <v>439</v>
      </c>
      <c r="G16" s="17">
        <f>[3]ARI!$G13</f>
        <v>228</v>
      </c>
      <c r="H16" s="17">
        <f>[3]ARI!$H13</f>
        <v>85</v>
      </c>
      <c r="I16" s="17">
        <f>[3]ARI!$I13</f>
        <v>91</v>
      </c>
      <c r="J16" s="17">
        <f>[3]ARI!$J13</f>
        <v>121</v>
      </c>
      <c r="K16" s="17">
        <f>[3]ARI!$K13</f>
        <v>108</v>
      </c>
      <c r="L16" s="17">
        <f>[3]ARI!$L13</f>
        <v>92</v>
      </c>
      <c r="M16" s="17">
        <f>[3]ARI!$M13</f>
        <v>104</v>
      </c>
      <c r="N16" s="17">
        <f>[3]ARI!$N13</f>
        <v>126</v>
      </c>
      <c r="O16" s="17">
        <f>[3]ARI!$O13</f>
        <v>95</v>
      </c>
      <c r="P16">
        <f t="shared" si="1"/>
        <v>2362</v>
      </c>
      <c r="Q16" t="b">
        <f t="shared" si="0"/>
        <v>1</v>
      </c>
    </row>
    <row r="17" spans="2:17">
      <c r="B17" s="17">
        <v>12</v>
      </c>
      <c r="C17" s="17">
        <f>[3]ARI!$C14</f>
        <v>2439</v>
      </c>
      <c r="D17" s="17">
        <f>[3]ARI!$D14</f>
        <v>166</v>
      </c>
      <c r="E17" s="17">
        <f>[3]ARI!$E14</f>
        <v>707</v>
      </c>
      <c r="F17" s="17">
        <f>[3]ARI!$F14</f>
        <v>443</v>
      </c>
      <c r="G17" s="17">
        <f>[3]ARI!$G14</f>
        <v>287</v>
      </c>
      <c r="H17" s="17">
        <f>[3]ARI!$H14</f>
        <v>73</v>
      </c>
      <c r="I17" s="17">
        <f>[3]ARI!$I14</f>
        <v>120</v>
      </c>
      <c r="J17" s="17">
        <f>[3]ARI!$J14</f>
        <v>143</v>
      </c>
      <c r="K17" s="17">
        <f>[3]ARI!$K14</f>
        <v>137</v>
      </c>
      <c r="L17" s="17">
        <f>[3]ARI!$L14</f>
        <v>81</v>
      </c>
      <c r="M17" s="17">
        <f>[3]ARI!$M14</f>
        <v>96</v>
      </c>
      <c r="N17" s="17">
        <f>[3]ARI!$N14</f>
        <v>95</v>
      </c>
      <c r="O17" s="17">
        <f>[3]ARI!$O14</f>
        <v>91</v>
      </c>
      <c r="P17">
        <f t="shared" si="1"/>
        <v>2439</v>
      </c>
      <c r="Q17" t="b">
        <f t="shared" si="0"/>
        <v>1</v>
      </c>
    </row>
    <row r="18" spans="2:17">
      <c r="B18" s="17">
        <v>13</v>
      </c>
      <c r="C18" s="17">
        <f>[3]ARI!$C15</f>
        <v>2528</v>
      </c>
      <c r="D18" s="17">
        <f>[3]ARI!$D15</f>
        <v>184</v>
      </c>
      <c r="E18" s="17">
        <f>[3]ARI!$E15</f>
        <v>690</v>
      </c>
      <c r="F18" s="17">
        <f>[3]ARI!$F15</f>
        <v>445</v>
      </c>
      <c r="G18" s="17">
        <f>[3]ARI!$G15</f>
        <v>231</v>
      </c>
      <c r="H18" s="17">
        <f>[3]ARI!$H15</f>
        <v>83</v>
      </c>
      <c r="I18" s="17">
        <f>[3]ARI!$I15</f>
        <v>126</v>
      </c>
      <c r="J18" s="17">
        <f>[3]ARI!$J15</f>
        <v>139</v>
      </c>
      <c r="K18" s="17">
        <f>[3]ARI!$K15</f>
        <v>124</v>
      </c>
      <c r="L18" s="17">
        <f>[3]ARI!$L15</f>
        <v>114</v>
      </c>
      <c r="M18" s="17">
        <f>[3]ARI!$M15</f>
        <v>115</v>
      </c>
      <c r="N18" s="17">
        <f>[3]ARI!$N15</f>
        <v>158</v>
      </c>
      <c r="O18" s="17">
        <f>[3]ARI!$O15</f>
        <v>119</v>
      </c>
      <c r="P18">
        <f t="shared" si="1"/>
        <v>2528</v>
      </c>
      <c r="Q18" t="b">
        <f t="shared" si="0"/>
        <v>1</v>
      </c>
    </row>
    <row r="19" spans="2:17">
      <c r="B19" s="17">
        <v>14</v>
      </c>
      <c r="C19" s="17">
        <f>[3]ARI!$C16</f>
        <v>1908</v>
      </c>
      <c r="D19" s="17">
        <f>[3]ARI!$D16</f>
        <v>176</v>
      </c>
      <c r="E19" s="17">
        <f>[3]ARI!$E16</f>
        <v>672</v>
      </c>
      <c r="F19" s="17">
        <f>[3]ARI!$F16</f>
        <v>276</v>
      </c>
      <c r="G19" s="17">
        <f>[3]ARI!$G16</f>
        <v>107</v>
      </c>
      <c r="H19" s="17">
        <f>[3]ARI!$H16</f>
        <v>59</v>
      </c>
      <c r="I19" s="17">
        <f>[3]ARI!$I16</f>
        <v>84</v>
      </c>
      <c r="J19" s="17">
        <f>[3]ARI!$J16</f>
        <v>79</v>
      </c>
      <c r="K19" s="17">
        <f>[3]ARI!$K16</f>
        <v>103</v>
      </c>
      <c r="L19" s="17">
        <f>[3]ARI!$L16</f>
        <v>81</v>
      </c>
      <c r="M19" s="17">
        <f>[3]ARI!$M16</f>
        <v>86</v>
      </c>
      <c r="N19" s="17">
        <f>[3]ARI!$N16</f>
        <v>106</v>
      </c>
      <c r="O19" s="17">
        <f>[3]ARI!$O16</f>
        <v>79</v>
      </c>
      <c r="P19">
        <f t="shared" si="1"/>
        <v>1908</v>
      </c>
      <c r="Q19" t="b">
        <f t="shared" si="0"/>
        <v>1</v>
      </c>
    </row>
    <row r="20" spans="2:17">
      <c r="B20" s="17">
        <v>15</v>
      </c>
      <c r="C20" s="17">
        <f>[3]ARI!$C17</f>
        <v>1732</v>
      </c>
      <c r="D20" s="17">
        <f>[3]ARI!$D17</f>
        <v>204</v>
      </c>
      <c r="E20" s="17">
        <f>[3]ARI!$E17</f>
        <v>599</v>
      </c>
      <c r="F20" s="17">
        <f>[3]ARI!$F17</f>
        <v>242</v>
      </c>
      <c r="G20" s="17">
        <f>[3]ARI!$G17</f>
        <v>93</v>
      </c>
      <c r="H20" s="17">
        <f>[3]ARI!$H17</f>
        <v>44</v>
      </c>
      <c r="I20" s="17">
        <f>[3]ARI!$I17</f>
        <v>68</v>
      </c>
      <c r="J20" s="17">
        <f>[3]ARI!$J17</f>
        <v>88</v>
      </c>
      <c r="K20" s="17">
        <f>[3]ARI!$K17</f>
        <v>91</v>
      </c>
      <c r="L20" s="17">
        <f>[3]ARI!$L17</f>
        <v>68</v>
      </c>
      <c r="M20" s="17">
        <f>[3]ARI!$M17</f>
        <v>83</v>
      </c>
      <c r="N20" s="17">
        <f>[3]ARI!$N17</f>
        <v>84</v>
      </c>
      <c r="O20" s="17">
        <f>[3]ARI!$O17</f>
        <v>68</v>
      </c>
      <c r="P20">
        <f t="shared" si="1"/>
        <v>1732</v>
      </c>
      <c r="Q20" t="b">
        <f t="shared" si="0"/>
        <v>1</v>
      </c>
    </row>
    <row r="21" spans="2:17">
      <c r="B21" s="17">
        <v>16</v>
      </c>
      <c r="C21" s="17">
        <f>[3]ARI!$C18</f>
        <v>1834</v>
      </c>
      <c r="D21" s="17">
        <f>[3]ARI!$D18</f>
        <v>219</v>
      </c>
      <c r="E21" s="17">
        <f>[3]ARI!$E18</f>
        <v>728</v>
      </c>
      <c r="F21" s="17">
        <f>[3]ARI!$F18</f>
        <v>242</v>
      </c>
      <c r="G21" s="17">
        <f>[3]ARI!$G18</f>
        <v>112</v>
      </c>
      <c r="H21" s="17">
        <f>[3]ARI!$H18</f>
        <v>47</v>
      </c>
      <c r="I21" s="17" t="str">
        <f>[3]ARI!$I18</f>
        <v xml:space="preserve"> </v>
      </c>
      <c r="J21" s="17">
        <f>[3]ARI!$J18</f>
        <v>72</v>
      </c>
      <c r="K21" s="17">
        <f>[3]ARI!$K18</f>
        <v>72</v>
      </c>
      <c r="L21" s="17">
        <f>[3]ARI!$L18</f>
        <v>86</v>
      </c>
      <c r="M21" s="17">
        <f>[3]ARI!$M18</f>
        <v>91</v>
      </c>
      <c r="N21" s="17">
        <f>[3]ARI!$N18</f>
        <v>95</v>
      </c>
      <c r="O21" s="17">
        <f>[3]ARI!$O18</f>
        <v>70</v>
      </c>
      <c r="P21">
        <f t="shared" si="1"/>
        <v>1834</v>
      </c>
      <c r="Q21" t="b">
        <f t="shared" si="0"/>
        <v>1</v>
      </c>
    </row>
    <row r="22" spans="2:17">
      <c r="B22" s="17">
        <v>17</v>
      </c>
      <c r="C22" s="17">
        <f>[3]ARI!$C19</f>
        <v>2087</v>
      </c>
      <c r="D22" s="17">
        <f>[3]ARI!$D19</f>
        <v>239</v>
      </c>
      <c r="E22" s="17">
        <f>[3]ARI!$E19</f>
        <v>772</v>
      </c>
      <c r="F22" s="17">
        <f>[3]ARI!$F19</f>
        <v>253</v>
      </c>
      <c r="G22" s="17">
        <f>[3]ARI!$G19</f>
        <v>152</v>
      </c>
      <c r="H22" s="17">
        <f>[3]ARI!$H19</f>
        <v>31</v>
      </c>
      <c r="I22" s="17">
        <f>[3]ARI!$I19</f>
        <v>70</v>
      </c>
      <c r="J22" s="17">
        <f>[3]ARI!$J19</f>
        <v>86</v>
      </c>
      <c r="K22" s="17">
        <f>[3]ARI!$K19</f>
        <v>89</v>
      </c>
      <c r="L22" s="17">
        <f>[3]ARI!$L19</f>
        <v>86</v>
      </c>
      <c r="M22" s="17">
        <f>[3]ARI!$M19</f>
        <v>124</v>
      </c>
      <c r="N22" s="17">
        <f>[3]ARI!$N19</f>
        <v>113</v>
      </c>
      <c r="O22" s="17">
        <f>[3]ARI!$O19</f>
        <v>72</v>
      </c>
      <c r="P22">
        <f t="shared" si="1"/>
        <v>2087</v>
      </c>
      <c r="Q22" t="b">
        <f t="shared" si="0"/>
        <v>1</v>
      </c>
    </row>
    <row r="23" spans="2:17">
      <c r="B23" s="17">
        <v>18</v>
      </c>
      <c r="C23" s="17">
        <f>[3]ARI!$C20</f>
        <v>2273</v>
      </c>
      <c r="D23" s="17">
        <f>[3]ARI!$D20</f>
        <v>273</v>
      </c>
      <c r="E23" s="17">
        <f>[3]ARI!$E20</f>
        <v>791</v>
      </c>
      <c r="F23" s="17">
        <f>[3]ARI!$F20</f>
        <v>323</v>
      </c>
      <c r="G23" s="17">
        <f>[3]ARI!$G20</f>
        <v>143</v>
      </c>
      <c r="H23" s="17">
        <f>[3]ARI!$H20</f>
        <v>45</v>
      </c>
      <c r="I23" s="17">
        <f>[3]ARI!$I20</f>
        <v>96</v>
      </c>
      <c r="J23" s="17">
        <f>[3]ARI!$J20</f>
        <v>119</v>
      </c>
      <c r="K23" s="17">
        <f>[3]ARI!$K20</f>
        <v>89</v>
      </c>
      <c r="L23" s="17">
        <f>[3]ARI!$L20</f>
        <v>108</v>
      </c>
      <c r="M23" s="17">
        <f>[3]ARI!$M20</f>
        <v>77</v>
      </c>
      <c r="N23" s="17">
        <f>[3]ARI!$N20</f>
        <v>106</v>
      </c>
      <c r="O23" s="17">
        <f>[3]ARI!$O20</f>
        <v>103</v>
      </c>
      <c r="P23">
        <f t="shared" si="1"/>
        <v>2273</v>
      </c>
      <c r="Q23" t="b">
        <f t="shared" si="0"/>
        <v>1</v>
      </c>
    </row>
    <row r="24" spans="2:17">
      <c r="B24" s="17">
        <v>19</v>
      </c>
      <c r="C24" s="17">
        <f>[3]ARI!$C21</f>
        <v>1657</v>
      </c>
      <c r="D24" s="17">
        <f>[3]ARI!$D21</f>
        <v>196</v>
      </c>
      <c r="E24" s="17">
        <f>[3]ARI!$E21</f>
        <v>535</v>
      </c>
      <c r="F24" s="17">
        <f>[3]ARI!$F21</f>
        <v>202</v>
      </c>
      <c r="G24" s="17">
        <f>[3]ARI!$G21</f>
        <v>117</v>
      </c>
      <c r="H24" s="17">
        <f>[3]ARI!$H21</f>
        <v>46</v>
      </c>
      <c r="I24" s="17">
        <f>[3]ARI!$I21</f>
        <v>89</v>
      </c>
      <c r="J24" s="17">
        <f>[3]ARI!$J21</f>
        <v>107</v>
      </c>
      <c r="K24" s="17">
        <f>[3]ARI!$K21</f>
        <v>68</v>
      </c>
      <c r="L24" s="17">
        <f>[3]ARI!$L21</f>
        <v>71</v>
      </c>
      <c r="M24" s="17">
        <f>[3]ARI!$M21</f>
        <v>83</v>
      </c>
      <c r="N24" s="17">
        <f>[3]ARI!$N21</f>
        <v>65</v>
      </c>
      <c r="O24" s="17">
        <f>[3]ARI!$O21</f>
        <v>78</v>
      </c>
      <c r="P24">
        <f t="shared" si="1"/>
        <v>1657</v>
      </c>
      <c r="Q24" t="b">
        <f t="shared" si="0"/>
        <v>1</v>
      </c>
    </row>
    <row r="25" spans="2:17">
      <c r="B25" s="17">
        <v>20</v>
      </c>
      <c r="C25" s="17">
        <f>[3]ARI!$C22</f>
        <v>2185</v>
      </c>
      <c r="D25" s="17">
        <f>[3]ARI!$D22</f>
        <v>265</v>
      </c>
      <c r="E25" s="17">
        <f>[3]ARI!$E22</f>
        <v>733</v>
      </c>
      <c r="F25" s="17">
        <f>[3]ARI!$F22</f>
        <v>282</v>
      </c>
      <c r="G25" s="17">
        <f>[3]ARI!$G22</f>
        <v>177</v>
      </c>
      <c r="H25" s="17">
        <f>[3]ARI!$H22</f>
        <v>54</v>
      </c>
      <c r="I25" s="17">
        <f>[3]ARI!$I22</f>
        <v>77</v>
      </c>
      <c r="J25" s="17">
        <f>[3]ARI!$J22</f>
        <v>85</v>
      </c>
      <c r="K25" s="17">
        <f>[3]ARI!$K22</f>
        <v>92</v>
      </c>
      <c r="L25" s="17">
        <f>[3]ARI!$L22</f>
        <v>96</v>
      </c>
      <c r="M25" s="17">
        <f>[3]ARI!$M22</f>
        <v>113</v>
      </c>
      <c r="N25" s="17">
        <f>[3]ARI!$N22</f>
        <v>126</v>
      </c>
      <c r="O25" s="17">
        <f>[3]ARI!$O22</f>
        <v>85</v>
      </c>
      <c r="P25">
        <f t="shared" si="1"/>
        <v>2185</v>
      </c>
      <c r="Q25" t="b">
        <f t="shared" si="0"/>
        <v>1</v>
      </c>
    </row>
    <row r="26" spans="2:17">
      <c r="B26" s="17">
        <v>21</v>
      </c>
      <c r="C26" s="17">
        <f>[3]ARI!$C23</f>
        <v>2227</v>
      </c>
      <c r="D26" s="17">
        <f>[3]ARI!$D23</f>
        <v>252</v>
      </c>
      <c r="E26" s="17">
        <f>[3]ARI!$E23</f>
        <v>846</v>
      </c>
      <c r="F26" s="17">
        <f>[3]ARI!$F23</f>
        <v>258</v>
      </c>
      <c r="G26" s="17">
        <f>[3]ARI!$G23</f>
        <v>158</v>
      </c>
      <c r="H26" s="17">
        <f>[3]ARI!$H23</f>
        <v>38</v>
      </c>
      <c r="I26" s="17">
        <f>[3]ARI!$I23</f>
        <v>85</v>
      </c>
      <c r="J26" s="17">
        <f>[3]ARI!$J23</f>
        <v>97</v>
      </c>
      <c r="K26" s="17">
        <f>[3]ARI!$K23</f>
        <v>78</v>
      </c>
      <c r="L26" s="17">
        <f>[3]ARI!$L23</f>
        <v>105</v>
      </c>
      <c r="M26" s="17">
        <f>[3]ARI!$M23</f>
        <v>91</v>
      </c>
      <c r="N26" s="17">
        <f>[3]ARI!$N23</f>
        <v>129</v>
      </c>
      <c r="O26" s="17">
        <f>[3]ARI!$O23</f>
        <v>90</v>
      </c>
      <c r="P26">
        <f t="shared" si="1"/>
        <v>2227</v>
      </c>
      <c r="Q26" t="b">
        <f t="shared" si="0"/>
        <v>1</v>
      </c>
    </row>
    <row r="27" spans="2:17">
      <c r="B27" s="17">
        <v>22</v>
      </c>
      <c r="C27" s="17">
        <f>[3]ARI!$C24</f>
        <v>2333</v>
      </c>
      <c r="D27" s="17">
        <f>[3]ARI!$D24</f>
        <v>277</v>
      </c>
      <c r="E27" s="17">
        <f>[3]ARI!$E24</f>
        <v>894</v>
      </c>
      <c r="F27" s="17">
        <f>[3]ARI!$F24</f>
        <v>281</v>
      </c>
      <c r="G27" s="17">
        <f>[3]ARI!$G24</f>
        <v>143</v>
      </c>
      <c r="H27" s="17">
        <f>[3]ARI!$H24</f>
        <v>37</v>
      </c>
      <c r="I27" s="17">
        <f>[3]ARI!$I24</f>
        <v>73</v>
      </c>
      <c r="J27" s="17">
        <f>[3]ARI!$J24</f>
        <v>73</v>
      </c>
      <c r="K27" s="17">
        <f>[3]ARI!$K24</f>
        <v>90</v>
      </c>
      <c r="L27" s="17">
        <f>[3]ARI!$L24</f>
        <v>108</v>
      </c>
      <c r="M27" s="17">
        <f>[3]ARI!$M24</f>
        <v>116</v>
      </c>
      <c r="N27" s="17">
        <f>[3]ARI!$N24</f>
        <v>138</v>
      </c>
      <c r="O27" s="17">
        <f>[3]ARI!$O24</f>
        <v>103</v>
      </c>
      <c r="P27">
        <f t="shared" si="1"/>
        <v>2333</v>
      </c>
      <c r="Q27" t="b">
        <f t="shared" si="0"/>
        <v>1</v>
      </c>
    </row>
    <row r="28" spans="2:17">
      <c r="B28" s="17">
        <v>23</v>
      </c>
      <c r="C28" s="17">
        <f>[3]ARI!$C25</f>
        <v>1965</v>
      </c>
      <c r="D28" s="17">
        <f>[3]ARI!$D25</f>
        <v>233</v>
      </c>
      <c r="E28" s="17">
        <f>[3]ARI!$E25</f>
        <v>778</v>
      </c>
      <c r="F28" s="17">
        <f>[3]ARI!$F25</f>
        <v>262</v>
      </c>
      <c r="G28" s="17">
        <f>[3]ARI!$G25</f>
        <v>99</v>
      </c>
      <c r="H28" s="17">
        <f>[3]ARI!$H25</f>
        <v>38</v>
      </c>
      <c r="I28" s="17">
        <f>[3]ARI!$I25</f>
        <v>55</v>
      </c>
      <c r="J28" s="17">
        <f>[3]ARI!$J25</f>
        <v>80</v>
      </c>
      <c r="K28" s="17">
        <f>[3]ARI!$K25</f>
        <v>75</v>
      </c>
      <c r="L28" s="17">
        <f>[3]ARI!$L25</f>
        <v>91</v>
      </c>
      <c r="M28" s="17">
        <f>[3]ARI!$M25</f>
        <v>97</v>
      </c>
      <c r="N28" s="17">
        <f>[3]ARI!$N25</f>
        <v>82</v>
      </c>
      <c r="O28" s="17">
        <f>[3]ARI!$O25</f>
        <v>75</v>
      </c>
      <c r="P28">
        <f t="shared" si="1"/>
        <v>1965</v>
      </c>
      <c r="Q28" t="b">
        <f t="shared" si="0"/>
        <v>1</v>
      </c>
    </row>
    <row r="29" spans="2:17">
      <c r="B29" s="17">
        <v>24</v>
      </c>
      <c r="C29" s="17">
        <f>[3]ARI!$C26</f>
        <v>2073</v>
      </c>
      <c r="D29" s="17">
        <f>[3]ARI!$D26</f>
        <v>289</v>
      </c>
      <c r="E29" s="17">
        <f>[3]ARI!$E26</f>
        <v>833</v>
      </c>
      <c r="F29" s="17">
        <f>[3]ARI!$F26</f>
        <v>237</v>
      </c>
      <c r="G29" s="17">
        <f>[3]ARI!$G26</f>
        <v>135</v>
      </c>
      <c r="H29" s="17">
        <f>[3]ARI!$H26</f>
        <v>36</v>
      </c>
      <c r="I29" s="17">
        <f>[3]ARI!$I26</f>
        <v>67</v>
      </c>
      <c r="J29" s="17">
        <f>[3]ARI!$J26</f>
        <v>61</v>
      </c>
      <c r="K29" s="17">
        <f>[3]ARI!$K26</f>
        <v>71</v>
      </c>
      <c r="L29" s="17">
        <f>[3]ARI!$L26</f>
        <v>85</v>
      </c>
      <c r="M29" s="17">
        <f>[3]ARI!$M26</f>
        <v>81</v>
      </c>
      <c r="N29" s="17">
        <f>[3]ARI!$N26</f>
        <v>107</v>
      </c>
      <c r="O29" s="17">
        <f>[3]ARI!$O26</f>
        <v>71</v>
      </c>
      <c r="P29">
        <f t="shared" si="1"/>
        <v>2073</v>
      </c>
      <c r="Q29" t="b">
        <f t="shared" si="0"/>
        <v>1</v>
      </c>
    </row>
    <row r="30" spans="2:17">
      <c r="B30" s="17">
        <v>25</v>
      </c>
      <c r="C30" s="17">
        <f>[3]ARI!$C27</f>
        <v>2178</v>
      </c>
      <c r="D30" s="17">
        <f>[3]ARI!$D27</f>
        <v>288</v>
      </c>
      <c r="E30" s="17">
        <f>[3]ARI!$E27</f>
        <v>917</v>
      </c>
      <c r="F30" s="17">
        <f>[3]ARI!$F27</f>
        <v>275</v>
      </c>
      <c r="G30" s="17">
        <f>[3]ARI!$G27</f>
        <v>103</v>
      </c>
      <c r="H30" s="17">
        <f>[3]ARI!$H27</f>
        <v>38</v>
      </c>
      <c r="I30" s="17">
        <f>[3]ARI!$I27</f>
        <v>62</v>
      </c>
      <c r="J30" s="17">
        <f>[3]ARI!$J27</f>
        <v>67</v>
      </c>
      <c r="K30" s="17">
        <f>[3]ARI!$K27</f>
        <v>75</v>
      </c>
      <c r="L30" s="17">
        <f>[3]ARI!$L27</f>
        <v>78</v>
      </c>
      <c r="M30" s="17">
        <f>[3]ARI!$M27</f>
        <v>86</v>
      </c>
      <c r="N30" s="17">
        <f>[3]ARI!$N27</f>
        <v>102</v>
      </c>
      <c r="O30" s="17">
        <f>[3]ARI!$O27</f>
        <v>87</v>
      </c>
      <c r="P30">
        <f t="shared" si="1"/>
        <v>2178</v>
      </c>
      <c r="Q30" t="b">
        <f t="shared" si="0"/>
        <v>1</v>
      </c>
    </row>
    <row r="31" spans="2:17">
      <c r="B31" s="17">
        <v>26</v>
      </c>
      <c r="C31" s="17" t="e">
        <f>[3]ARI!$C28</f>
        <v>#N/A</v>
      </c>
      <c r="D31" s="17">
        <f>[3]ARI!$D28</f>
        <v>0</v>
      </c>
      <c r="E31" s="17">
        <f>[3]ARI!$E28</f>
        <v>0</v>
      </c>
      <c r="F31" s="17">
        <f>[3]ARI!$F28</f>
        <v>0</v>
      </c>
      <c r="G31" s="17">
        <f>[3]ARI!$G28</f>
        <v>0</v>
      </c>
      <c r="H31" s="17">
        <f>[3]ARI!$H28</f>
        <v>0</v>
      </c>
      <c r="I31" s="17">
        <f>[3]ARI!$I28</f>
        <v>0</v>
      </c>
      <c r="J31" s="17">
        <f>[3]ARI!$J28</f>
        <v>0</v>
      </c>
      <c r="K31" s="17">
        <f>[3]ARI!$K28</f>
        <v>0</v>
      </c>
      <c r="L31" s="17">
        <f>[3]ARI!$L28</f>
        <v>0</v>
      </c>
      <c r="M31" s="17">
        <f>[3]ARI!$M28</f>
        <v>0</v>
      </c>
      <c r="N31" s="17">
        <f>[3]ARI!$N28</f>
        <v>0</v>
      </c>
      <c r="O31" s="17">
        <f>[3]ARI!$O28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[3]ARI!$C29</f>
        <v>#N/A</v>
      </c>
      <c r="D32" s="17">
        <f>[3]ARI!$D29</f>
        <v>0</v>
      </c>
      <c r="E32" s="17">
        <f>[3]ARI!$E29</f>
        <v>0</v>
      </c>
      <c r="F32" s="17">
        <f>[3]ARI!$F29</f>
        <v>0</v>
      </c>
      <c r="G32" s="17">
        <f>[3]ARI!$G29</f>
        <v>0</v>
      </c>
      <c r="H32" s="17">
        <f>[3]ARI!$H29</f>
        <v>0</v>
      </c>
      <c r="I32" s="17">
        <f>[3]ARI!$I29</f>
        <v>0</v>
      </c>
      <c r="J32" s="17">
        <f>[3]ARI!$J29</f>
        <v>0</v>
      </c>
      <c r="K32" s="17">
        <f>[3]ARI!$K29</f>
        <v>0</v>
      </c>
      <c r="L32" s="17">
        <f>[3]ARI!$L29</f>
        <v>0</v>
      </c>
      <c r="M32" s="17">
        <f>[3]ARI!$M29</f>
        <v>0</v>
      </c>
      <c r="N32" s="17">
        <f>[3]ARI!$N29</f>
        <v>0</v>
      </c>
      <c r="O32" s="17">
        <f>[3]ARI!$O29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[3]ARI!$C30</f>
        <v>#N/A</v>
      </c>
      <c r="D33" s="17">
        <f>[3]ARI!$D30</f>
        <v>0</v>
      </c>
      <c r="E33" s="17">
        <f>[3]ARI!$E30</f>
        <v>0</v>
      </c>
      <c r="F33" s="17">
        <f>[3]ARI!$F30</f>
        <v>0</v>
      </c>
      <c r="G33" s="17">
        <f>[3]ARI!$G30</f>
        <v>0</v>
      </c>
      <c r="H33" s="17">
        <f>[3]ARI!$H30</f>
        <v>0</v>
      </c>
      <c r="I33" s="17">
        <f>[3]ARI!$I30</f>
        <v>0</v>
      </c>
      <c r="J33" s="17">
        <f>[3]ARI!$J30</f>
        <v>0</v>
      </c>
      <c r="K33" s="17">
        <f>[3]ARI!$K30</f>
        <v>0</v>
      </c>
      <c r="L33" s="17">
        <f>[3]ARI!$L30</f>
        <v>0</v>
      </c>
      <c r="M33" s="17">
        <f>[3]ARI!$M30</f>
        <v>0</v>
      </c>
      <c r="N33" s="17">
        <f>[3]ARI!$N30</f>
        <v>0</v>
      </c>
      <c r="O33" s="17">
        <f>[3]ARI!$O30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[3]ARI!$C31</f>
        <v>#N/A</v>
      </c>
      <c r="D34" s="17">
        <f>[3]ARI!$D31</f>
        <v>0</v>
      </c>
      <c r="E34" s="17">
        <f>[3]ARI!$E31</f>
        <v>0</v>
      </c>
      <c r="F34" s="17">
        <f>[3]ARI!$F31</f>
        <v>0</v>
      </c>
      <c r="G34" s="17">
        <f>[3]ARI!$G31</f>
        <v>0</v>
      </c>
      <c r="H34" s="17">
        <f>[3]ARI!$H31</f>
        <v>0</v>
      </c>
      <c r="I34" s="17">
        <f>[3]ARI!$I31</f>
        <v>0</v>
      </c>
      <c r="J34" s="17">
        <f>[3]ARI!$J31</f>
        <v>0</v>
      </c>
      <c r="K34" s="17">
        <f>[3]ARI!$K31</f>
        <v>0</v>
      </c>
      <c r="L34" s="17">
        <f>[3]ARI!$L31</f>
        <v>0</v>
      </c>
      <c r="M34" s="17">
        <f>[3]ARI!$M31</f>
        <v>0</v>
      </c>
      <c r="N34" s="17">
        <f>[3]ARI!$N31</f>
        <v>0</v>
      </c>
      <c r="O34" s="17">
        <f>[3]ARI!$O31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[3]ARI!$C32</f>
        <v>#N/A</v>
      </c>
      <c r="D35" s="17">
        <f>[3]ARI!$D32</f>
        <v>0</v>
      </c>
      <c r="E35" s="17">
        <f>[3]ARI!$E32</f>
        <v>0</v>
      </c>
      <c r="F35" s="17">
        <f>[3]ARI!$F32</f>
        <v>0</v>
      </c>
      <c r="G35" s="17">
        <f>[3]ARI!$G32</f>
        <v>0</v>
      </c>
      <c r="H35" s="17">
        <f>[3]ARI!$H32</f>
        <v>0</v>
      </c>
      <c r="I35" s="17">
        <f>[3]ARI!$I32</f>
        <v>0</v>
      </c>
      <c r="J35" s="17">
        <f>[3]ARI!$J32</f>
        <v>0</v>
      </c>
      <c r="K35" s="17">
        <f>[3]ARI!$K32</f>
        <v>0</v>
      </c>
      <c r="L35" s="17">
        <f>[3]ARI!$L32</f>
        <v>0</v>
      </c>
      <c r="M35" s="17">
        <f>[3]ARI!$M32</f>
        <v>0</v>
      </c>
      <c r="N35" s="17">
        <f>[3]ARI!$N32</f>
        <v>0</v>
      </c>
      <c r="O35" s="17">
        <f>[3]ARI!$O32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[3]ARI!$C33</f>
        <v>#N/A</v>
      </c>
      <c r="D36" s="17">
        <f>[3]ARI!$D33</f>
        <v>0</v>
      </c>
      <c r="E36" s="17">
        <f>[3]ARI!$E33</f>
        <v>0</v>
      </c>
      <c r="F36" s="17">
        <f>[3]ARI!$F33</f>
        <v>0</v>
      </c>
      <c r="G36" s="17">
        <f>[3]ARI!$G33</f>
        <v>0</v>
      </c>
      <c r="H36" s="17">
        <f>[3]ARI!$H33</f>
        <v>0</v>
      </c>
      <c r="I36" s="17">
        <f>[3]ARI!$I33</f>
        <v>0</v>
      </c>
      <c r="J36" s="17">
        <f>[3]ARI!$J33</f>
        <v>0</v>
      </c>
      <c r="K36" s="17">
        <f>[3]ARI!$K33</f>
        <v>0</v>
      </c>
      <c r="L36" s="17">
        <f>[3]ARI!$L33</f>
        <v>0</v>
      </c>
      <c r="M36" s="17">
        <f>[3]ARI!$M33</f>
        <v>0</v>
      </c>
      <c r="N36" s="17">
        <f>[3]ARI!$N33</f>
        <v>0</v>
      </c>
      <c r="O36" s="17">
        <f>[3]ARI!$O33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[3]ARI!$C34</f>
        <v>#N/A</v>
      </c>
      <c r="D37" s="17">
        <f>[3]ARI!$D34</f>
        <v>0</v>
      </c>
      <c r="E37" s="17">
        <f>[3]ARI!$E34</f>
        <v>0</v>
      </c>
      <c r="F37" s="17">
        <f>[3]ARI!$F34</f>
        <v>0</v>
      </c>
      <c r="G37" s="17">
        <f>[3]ARI!$G34</f>
        <v>0</v>
      </c>
      <c r="H37" s="17">
        <f>[3]ARI!$H34</f>
        <v>0</v>
      </c>
      <c r="I37" s="17">
        <f>[3]ARI!$I34</f>
        <v>0</v>
      </c>
      <c r="J37" s="17">
        <f>[3]ARI!$J34</f>
        <v>0</v>
      </c>
      <c r="K37" s="17">
        <f>[3]ARI!$K34</f>
        <v>0</v>
      </c>
      <c r="L37" s="17">
        <f>[3]ARI!$L34</f>
        <v>0</v>
      </c>
      <c r="M37" s="17">
        <f>[3]ARI!$M34</f>
        <v>0</v>
      </c>
      <c r="N37" s="17">
        <f>[3]ARI!$N34</f>
        <v>0</v>
      </c>
      <c r="O37" s="17">
        <f>[3]ARI!$O34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[3]ARI!$C35</f>
        <v>#N/A</v>
      </c>
      <c r="D38" s="17">
        <f>[3]ARI!$D35</f>
        <v>0</v>
      </c>
      <c r="E38" s="17">
        <f>[3]ARI!$E35</f>
        <v>0</v>
      </c>
      <c r="F38" s="17">
        <f>[3]ARI!$F35</f>
        <v>0</v>
      </c>
      <c r="G38" s="17">
        <f>[3]ARI!$G35</f>
        <v>0</v>
      </c>
      <c r="H38" s="17">
        <f>[3]ARI!$H35</f>
        <v>0</v>
      </c>
      <c r="I38" s="17">
        <f>[3]ARI!$I35</f>
        <v>0</v>
      </c>
      <c r="J38" s="17">
        <f>[3]ARI!$J35</f>
        <v>0</v>
      </c>
      <c r="K38" s="17">
        <f>[3]ARI!$K35</f>
        <v>0</v>
      </c>
      <c r="L38" s="17">
        <f>[3]ARI!$L35</f>
        <v>0</v>
      </c>
      <c r="M38" s="17">
        <f>[3]ARI!$M35</f>
        <v>0</v>
      </c>
      <c r="N38" s="17">
        <f>[3]ARI!$N35</f>
        <v>0</v>
      </c>
      <c r="O38" s="17">
        <f>[3]ARI!$O35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[3]ARI!$C36</f>
        <v>#N/A</v>
      </c>
      <c r="D39" s="17">
        <f>[3]ARI!$D36</f>
        <v>0</v>
      </c>
      <c r="E39" s="17">
        <f>[3]ARI!$E36</f>
        <v>0</v>
      </c>
      <c r="F39" s="17">
        <f>[3]ARI!$F36</f>
        <v>0</v>
      </c>
      <c r="G39" s="17">
        <f>[3]ARI!$G36</f>
        <v>0</v>
      </c>
      <c r="H39" s="17">
        <f>[3]ARI!$H36</f>
        <v>0</v>
      </c>
      <c r="I39" s="17">
        <f>[3]ARI!$I36</f>
        <v>0</v>
      </c>
      <c r="J39" s="17">
        <f>[3]ARI!$J36</f>
        <v>0</v>
      </c>
      <c r="K39" s="17">
        <f>[3]ARI!$K36</f>
        <v>0</v>
      </c>
      <c r="L39" s="17">
        <f>[3]ARI!$L36</f>
        <v>0</v>
      </c>
      <c r="M39" s="17">
        <f>[3]ARI!$M36</f>
        <v>0</v>
      </c>
      <c r="N39" s="17">
        <f>[3]ARI!$N36</f>
        <v>0</v>
      </c>
      <c r="O39" s="17">
        <f>[3]ARI!$O36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[3]ARI!$C37</f>
        <v>#N/A</v>
      </c>
      <c r="D40" s="17">
        <f>[3]ARI!$D37</f>
        <v>0</v>
      </c>
      <c r="E40" s="17">
        <f>[3]ARI!$E37</f>
        <v>0</v>
      </c>
      <c r="F40" s="17">
        <f>[3]ARI!$F37</f>
        <v>0</v>
      </c>
      <c r="G40" s="17">
        <f>[3]ARI!$G37</f>
        <v>0</v>
      </c>
      <c r="H40" s="17">
        <f>[3]ARI!$H37</f>
        <v>0</v>
      </c>
      <c r="I40" s="17">
        <f>[3]ARI!$I37</f>
        <v>0</v>
      </c>
      <c r="J40" s="17">
        <f>[3]ARI!$J37</f>
        <v>0</v>
      </c>
      <c r="K40" s="17">
        <f>[3]ARI!$K37</f>
        <v>0</v>
      </c>
      <c r="L40" s="17">
        <f>[3]ARI!$L37</f>
        <v>0</v>
      </c>
      <c r="M40" s="17">
        <f>[3]ARI!$M37</f>
        <v>0</v>
      </c>
      <c r="N40" s="17">
        <f>[3]ARI!$N37</f>
        <v>0</v>
      </c>
      <c r="O40" s="17">
        <f>[3]ARI!$O37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[3]ARI!$C38</f>
        <v>#N/A</v>
      </c>
      <c r="D41" s="17">
        <f>[3]ARI!$D38</f>
        <v>0</v>
      </c>
      <c r="E41" s="17">
        <f>[3]ARI!$E38</f>
        <v>0</v>
      </c>
      <c r="F41" s="17">
        <f>[3]ARI!$F38</f>
        <v>0</v>
      </c>
      <c r="G41" s="17">
        <f>[3]ARI!$G38</f>
        <v>0</v>
      </c>
      <c r="H41" s="17">
        <f>[3]ARI!$H38</f>
        <v>0</v>
      </c>
      <c r="I41" s="17">
        <f>[3]ARI!$I38</f>
        <v>0</v>
      </c>
      <c r="J41" s="17">
        <f>[3]ARI!$J38</f>
        <v>0</v>
      </c>
      <c r="K41" s="17">
        <f>[3]ARI!$K38</f>
        <v>0</v>
      </c>
      <c r="L41" s="17">
        <f>[3]ARI!$L38</f>
        <v>0</v>
      </c>
      <c r="M41" s="17">
        <f>[3]ARI!$M38</f>
        <v>0</v>
      </c>
      <c r="N41" s="17">
        <f>[3]ARI!$N38</f>
        <v>0</v>
      </c>
      <c r="O41" s="17">
        <f>[3]ARI!$O38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[3]ARI!$C39</f>
        <v>#N/A</v>
      </c>
      <c r="D42" s="17">
        <f>[3]ARI!$D39</f>
        <v>0</v>
      </c>
      <c r="E42" s="17">
        <f>[3]ARI!$E39</f>
        <v>0</v>
      </c>
      <c r="F42" s="17">
        <f>[3]ARI!$F39</f>
        <v>0</v>
      </c>
      <c r="G42" s="17">
        <f>[3]ARI!$G39</f>
        <v>0</v>
      </c>
      <c r="H42" s="17">
        <f>[3]ARI!$H39</f>
        <v>0</v>
      </c>
      <c r="I42" s="17">
        <f>[3]ARI!$I39</f>
        <v>0</v>
      </c>
      <c r="J42" s="17">
        <f>[3]ARI!$J39</f>
        <v>0</v>
      </c>
      <c r="K42" s="17">
        <f>[3]ARI!$K39</f>
        <v>0</v>
      </c>
      <c r="L42" s="17">
        <f>[3]ARI!$L39</f>
        <v>0</v>
      </c>
      <c r="M42" s="17">
        <f>[3]ARI!$M39</f>
        <v>0</v>
      </c>
      <c r="N42" s="17">
        <f>[3]ARI!$N39</f>
        <v>0</v>
      </c>
      <c r="O42" s="17">
        <f>[3]ARI!$O39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[3]ARI!$C40</f>
        <v>#N/A</v>
      </c>
      <c r="D43" s="17">
        <f>[3]ARI!$D40</f>
        <v>0</v>
      </c>
      <c r="E43" s="17">
        <f>[3]ARI!$E40</f>
        <v>0</v>
      </c>
      <c r="F43" s="17">
        <f>[3]ARI!$F40</f>
        <v>0</v>
      </c>
      <c r="G43" s="17">
        <f>[3]ARI!$G40</f>
        <v>0</v>
      </c>
      <c r="H43" s="17">
        <f>[3]ARI!$H40</f>
        <v>0</v>
      </c>
      <c r="I43" s="17">
        <f>[3]ARI!$I40</f>
        <v>0</v>
      </c>
      <c r="J43" s="17">
        <f>[3]ARI!$J40</f>
        <v>0</v>
      </c>
      <c r="K43" s="17">
        <f>[3]ARI!$K40</f>
        <v>0</v>
      </c>
      <c r="L43" s="17">
        <f>[3]ARI!$L40</f>
        <v>0</v>
      </c>
      <c r="M43" s="17">
        <f>[3]ARI!$M40</f>
        <v>0</v>
      </c>
      <c r="N43" s="17">
        <f>[3]ARI!$N40</f>
        <v>0</v>
      </c>
      <c r="O43" s="17">
        <f>[3]ARI!$O40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[3]ARI!$C41</f>
        <v>#N/A</v>
      </c>
      <c r="D44" s="17">
        <f>[3]ARI!$D41</f>
        <v>0</v>
      </c>
      <c r="E44" s="17">
        <f>[3]ARI!$E41</f>
        <v>0</v>
      </c>
      <c r="F44" s="17">
        <f>[3]ARI!$F41</f>
        <v>0</v>
      </c>
      <c r="G44" s="17">
        <f>[3]ARI!$G41</f>
        <v>0</v>
      </c>
      <c r="H44" s="17">
        <f>[3]ARI!$H41</f>
        <v>0</v>
      </c>
      <c r="I44" s="17">
        <f>[3]ARI!$I41</f>
        <v>0</v>
      </c>
      <c r="J44" s="17">
        <f>[3]ARI!$J41</f>
        <v>0</v>
      </c>
      <c r="K44" s="17">
        <f>[3]ARI!$K41</f>
        <v>0</v>
      </c>
      <c r="L44" s="17">
        <f>[3]ARI!$L41</f>
        <v>0</v>
      </c>
      <c r="M44" s="17">
        <f>[3]ARI!$M41</f>
        <v>0</v>
      </c>
      <c r="N44" s="17">
        <f>[3]ARI!$N41</f>
        <v>0</v>
      </c>
      <c r="O44" s="17">
        <f>[3]ARI!$O41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[3]ARI!$C42</f>
        <v>#N/A</v>
      </c>
      <c r="D45" s="17">
        <f>[3]ARI!$D42</f>
        <v>0</v>
      </c>
      <c r="E45" s="17">
        <f>[3]ARI!$E42</f>
        <v>0</v>
      </c>
      <c r="F45" s="17">
        <f>[3]ARI!$F42</f>
        <v>0</v>
      </c>
      <c r="G45" s="17">
        <f>[3]ARI!$G42</f>
        <v>0</v>
      </c>
      <c r="H45" s="17">
        <f>[3]ARI!$H42</f>
        <v>0</v>
      </c>
      <c r="I45" s="17">
        <f>[3]ARI!$I42</f>
        <v>0</v>
      </c>
      <c r="J45" s="17">
        <f>[3]ARI!$J42</f>
        <v>0</v>
      </c>
      <c r="K45" s="17">
        <f>[3]ARI!$K42</f>
        <v>0</v>
      </c>
      <c r="L45" s="17">
        <f>[3]ARI!$L42</f>
        <v>0</v>
      </c>
      <c r="M45" s="17">
        <f>[3]ARI!$M42</f>
        <v>0</v>
      </c>
      <c r="N45" s="17">
        <f>[3]ARI!$N42</f>
        <v>0</v>
      </c>
      <c r="O45" s="17">
        <f>[3]ARI!$O42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[3]ARI!$C43</f>
        <v>#N/A</v>
      </c>
      <c r="D46" s="17">
        <f>[3]ARI!$D43</f>
        <v>0</v>
      </c>
      <c r="E46" s="17">
        <f>[3]ARI!$E43</f>
        <v>0</v>
      </c>
      <c r="F46" s="17">
        <f>[3]ARI!$F43</f>
        <v>0</v>
      </c>
      <c r="G46" s="17">
        <f>[3]ARI!$G43</f>
        <v>0</v>
      </c>
      <c r="H46" s="17">
        <f>[3]ARI!$H43</f>
        <v>0</v>
      </c>
      <c r="I46" s="17">
        <f>[3]ARI!$I43</f>
        <v>0</v>
      </c>
      <c r="J46" s="17">
        <f>[3]ARI!$J43</f>
        <v>0</v>
      </c>
      <c r="K46" s="17">
        <f>[3]ARI!$K43</f>
        <v>0</v>
      </c>
      <c r="L46" s="17">
        <f>[3]ARI!$L43</f>
        <v>0</v>
      </c>
      <c r="M46" s="17">
        <f>[3]ARI!$M43</f>
        <v>0</v>
      </c>
      <c r="N46" s="17">
        <f>[3]ARI!$N43</f>
        <v>0</v>
      </c>
      <c r="O46" s="17">
        <f>[3]ARI!$O43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[3]ARI!$C44</f>
        <v>#N/A</v>
      </c>
      <c r="D47" s="17">
        <f>[3]ARI!$D44</f>
        <v>0</v>
      </c>
      <c r="E47" s="17">
        <f>[3]ARI!$E44</f>
        <v>0</v>
      </c>
      <c r="F47" s="17">
        <f>[3]ARI!$F44</f>
        <v>0</v>
      </c>
      <c r="G47" s="17">
        <f>[3]ARI!$G44</f>
        <v>0</v>
      </c>
      <c r="H47" s="17">
        <f>[3]ARI!$H44</f>
        <v>0</v>
      </c>
      <c r="I47" s="17">
        <f>[3]ARI!$I44</f>
        <v>0</v>
      </c>
      <c r="J47" s="17">
        <f>[3]ARI!$J44</f>
        <v>0</v>
      </c>
      <c r="K47" s="17">
        <f>[3]ARI!$K44</f>
        <v>0</v>
      </c>
      <c r="L47" s="17">
        <f>[3]ARI!$L44</f>
        <v>0</v>
      </c>
      <c r="M47" s="17">
        <f>[3]ARI!$M44</f>
        <v>0</v>
      </c>
      <c r="N47" s="17">
        <f>[3]ARI!$N44</f>
        <v>0</v>
      </c>
      <c r="O47" s="17">
        <f>[3]ARI!$O44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[3]ARI!$C45</f>
        <v>#N/A</v>
      </c>
      <c r="D48" s="17">
        <f>[3]ARI!$D45</f>
        <v>0</v>
      </c>
      <c r="E48" s="17">
        <f>[3]ARI!$E45</f>
        <v>0</v>
      </c>
      <c r="F48" s="17">
        <f>[3]ARI!$F45</f>
        <v>0</v>
      </c>
      <c r="G48" s="17">
        <f>[3]ARI!$G45</f>
        <v>0</v>
      </c>
      <c r="H48" s="17">
        <f>[3]ARI!$H45</f>
        <v>0</v>
      </c>
      <c r="I48" s="17">
        <f>[3]ARI!$I45</f>
        <v>0</v>
      </c>
      <c r="J48" s="17">
        <f>[3]ARI!$J45</f>
        <v>0</v>
      </c>
      <c r="K48" s="17">
        <f>[3]ARI!$K45</f>
        <v>0</v>
      </c>
      <c r="L48" s="17">
        <f>[3]ARI!$L45</f>
        <v>0</v>
      </c>
      <c r="M48" s="17">
        <f>[3]ARI!$M45</f>
        <v>0</v>
      </c>
      <c r="N48" s="17">
        <f>[3]ARI!$N45</f>
        <v>0</v>
      </c>
      <c r="O48" s="17">
        <f>[3]ARI!$O45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[3]ARI!$C46</f>
        <v>#N/A</v>
      </c>
      <c r="D49" s="17">
        <f>[3]ARI!$D46</f>
        <v>0</v>
      </c>
      <c r="E49" s="17">
        <f>[3]ARI!$E46</f>
        <v>0</v>
      </c>
      <c r="F49" s="17">
        <f>[3]ARI!$F46</f>
        <v>0</v>
      </c>
      <c r="G49" s="17">
        <f>[3]ARI!$G46</f>
        <v>0</v>
      </c>
      <c r="H49" s="17">
        <f>[3]ARI!$H46</f>
        <v>0</v>
      </c>
      <c r="I49" s="17">
        <f>[3]ARI!$I46</f>
        <v>0</v>
      </c>
      <c r="J49" s="17">
        <f>[3]ARI!$J46</f>
        <v>0</v>
      </c>
      <c r="K49" s="17">
        <f>[3]ARI!$K46</f>
        <v>0</v>
      </c>
      <c r="L49" s="17">
        <f>[3]ARI!$L46</f>
        <v>0</v>
      </c>
      <c r="M49" s="17">
        <f>[3]ARI!$M46</f>
        <v>0</v>
      </c>
      <c r="N49" s="17">
        <f>[3]ARI!$N46</f>
        <v>0</v>
      </c>
      <c r="O49" s="17">
        <f>[3]ARI!$O46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[3]ARI!$C47</f>
        <v>#N/A</v>
      </c>
      <c r="D50" s="17">
        <f>[3]ARI!$D47</f>
        <v>0</v>
      </c>
      <c r="E50" s="17">
        <f>[3]ARI!$E47</f>
        <v>0</v>
      </c>
      <c r="F50" s="17">
        <f>[3]ARI!$F47</f>
        <v>0</v>
      </c>
      <c r="G50" s="17">
        <f>[3]ARI!$G47</f>
        <v>0</v>
      </c>
      <c r="H50" s="17">
        <f>[3]ARI!$H47</f>
        <v>0</v>
      </c>
      <c r="I50" s="17">
        <f>[3]ARI!$I47</f>
        <v>0</v>
      </c>
      <c r="J50" s="17">
        <f>[3]ARI!$J47</f>
        <v>0</v>
      </c>
      <c r="K50" s="17">
        <f>[3]ARI!$K47</f>
        <v>0</v>
      </c>
      <c r="L50" s="17">
        <f>[3]ARI!$L47</f>
        <v>0</v>
      </c>
      <c r="M50" s="17">
        <f>[3]ARI!$M47</f>
        <v>0</v>
      </c>
      <c r="N50" s="17">
        <f>[3]ARI!$N47</f>
        <v>0</v>
      </c>
      <c r="O50" s="17">
        <f>[3]ARI!$O47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[3]ARI!$C48</f>
        <v>#N/A</v>
      </c>
      <c r="D51" s="17">
        <f>[3]ARI!$D48</f>
        <v>0</v>
      </c>
      <c r="E51" s="17">
        <f>[3]ARI!$E48</f>
        <v>0</v>
      </c>
      <c r="F51" s="17">
        <f>[3]ARI!$F48</f>
        <v>0</v>
      </c>
      <c r="G51" s="17">
        <f>[3]ARI!$G48</f>
        <v>0</v>
      </c>
      <c r="H51" s="17">
        <f>[3]ARI!$H48</f>
        <v>0</v>
      </c>
      <c r="I51" s="17">
        <f>[3]ARI!$I48</f>
        <v>0</v>
      </c>
      <c r="J51" s="17">
        <f>[3]ARI!$J48</f>
        <v>0</v>
      </c>
      <c r="K51" s="17">
        <f>[3]ARI!$K48</f>
        <v>0</v>
      </c>
      <c r="L51" s="17">
        <f>[3]ARI!$L48</f>
        <v>0</v>
      </c>
      <c r="M51" s="17">
        <f>[3]ARI!$M48</f>
        <v>0</v>
      </c>
      <c r="N51" s="17">
        <f>[3]ARI!$N48</f>
        <v>0</v>
      </c>
      <c r="O51" s="17">
        <f>[3]ARI!$O48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[3]ARI!$C49</f>
        <v>#N/A</v>
      </c>
      <c r="D52" s="17">
        <f>[3]ARI!$D49</f>
        <v>0</v>
      </c>
      <c r="E52" s="17">
        <f>[3]ARI!$E49</f>
        <v>0</v>
      </c>
      <c r="F52" s="17">
        <f>[3]ARI!$F49</f>
        <v>0</v>
      </c>
      <c r="G52" s="17">
        <f>[3]ARI!$G49</f>
        <v>0</v>
      </c>
      <c r="H52" s="17">
        <f>[3]ARI!$H49</f>
        <v>0</v>
      </c>
      <c r="I52" s="17">
        <f>[3]ARI!$I49</f>
        <v>0</v>
      </c>
      <c r="J52" s="17">
        <f>[3]ARI!$J49</f>
        <v>0</v>
      </c>
      <c r="K52" s="17">
        <f>[3]ARI!$K49</f>
        <v>0</v>
      </c>
      <c r="L52" s="17">
        <f>[3]ARI!$L49</f>
        <v>0</v>
      </c>
      <c r="M52" s="17">
        <f>[3]ARI!$M49</f>
        <v>0</v>
      </c>
      <c r="N52" s="17">
        <f>[3]ARI!$N49</f>
        <v>0</v>
      </c>
      <c r="O52" s="17">
        <f>[3]ARI!$O49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[3]ARI!$C50</f>
        <v>#N/A</v>
      </c>
      <c r="D53" s="17">
        <f>[3]ARI!$D50</f>
        <v>0</v>
      </c>
      <c r="E53" s="17">
        <f>[3]ARI!$E50</f>
        <v>0</v>
      </c>
      <c r="F53" s="17">
        <f>[3]ARI!$F50</f>
        <v>0</v>
      </c>
      <c r="G53" s="17">
        <f>[3]ARI!$G50</f>
        <v>0</v>
      </c>
      <c r="H53" s="17">
        <f>[3]ARI!$H50</f>
        <v>0</v>
      </c>
      <c r="I53" s="17">
        <f>[3]ARI!$I50</f>
        <v>0</v>
      </c>
      <c r="J53" s="17">
        <f>[3]ARI!$J50</f>
        <v>0</v>
      </c>
      <c r="K53" s="17">
        <f>[3]ARI!$K50</f>
        <v>0</v>
      </c>
      <c r="L53" s="17">
        <f>[3]ARI!$L50</f>
        <v>0</v>
      </c>
      <c r="M53" s="17">
        <f>[3]ARI!$M50</f>
        <v>0</v>
      </c>
      <c r="N53" s="17">
        <f>[3]ARI!$N50</f>
        <v>0</v>
      </c>
      <c r="O53" s="17">
        <f>[3]ARI!$O50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[3]ARI!$C51</f>
        <v>#N/A</v>
      </c>
      <c r="D54" s="17">
        <f>[3]ARI!$D51</f>
        <v>0</v>
      </c>
      <c r="E54" s="17">
        <f>[3]ARI!$E51</f>
        <v>0</v>
      </c>
      <c r="F54" s="17">
        <f>[3]ARI!$F51</f>
        <v>0</v>
      </c>
      <c r="G54" s="17">
        <f>[3]ARI!$G51</f>
        <v>0</v>
      </c>
      <c r="H54" s="17">
        <f>[3]ARI!$H51</f>
        <v>0</v>
      </c>
      <c r="I54" s="17">
        <f>[3]ARI!$I51</f>
        <v>0</v>
      </c>
      <c r="J54" s="17">
        <f>[3]ARI!$J51</f>
        <v>0</v>
      </c>
      <c r="K54" s="17">
        <f>[3]ARI!$K51</f>
        <v>0</v>
      </c>
      <c r="L54" s="17">
        <f>[3]ARI!$L51</f>
        <v>0</v>
      </c>
      <c r="M54" s="17">
        <f>[3]ARI!$M51</f>
        <v>0</v>
      </c>
      <c r="N54" s="17">
        <f>[3]ARI!$N51</f>
        <v>0</v>
      </c>
      <c r="O54" s="17">
        <f>[3]ARI!$O51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[3]ARI!$C52</f>
        <v>#N/A</v>
      </c>
      <c r="D55" s="17">
        <f>[3]ARI!$D52</f>
        <v>0</v>
      </c>
      <c r="E55" s="17">
        <f>[3]ARI!$E52</f>
        <v>0</v>
      </c>
      <c r="F55" s="17">
        <f>[3]ARI!$F52</f>
        <v>0</v>
      </c>
      <c r="G55" s="17">
        <f>[3]ARI!$G52</f>
        <v>0</v>
      </c>
      <c r="H55" s="17">
        <f>[3]ARI!$H52</f>
        <v>0</v>
      </c>
      <c r="I55" s="17">
        <f>[3]ARI!$I52</f>
        <v>0</v>
      </c>
      <c r="J55" s="17">
        <f>[3]ARI!$J52</f>
        <v>0</v>
      </c>
      <c r="K55" s="17">
        <f>[3]ARI!$K52</f>
        <v>0</v>
      </c>
      <c r="L55" s="17">
        <f>[3]ARI!$L52</f>
        <v>0</v>
      </c>
      <c r="M55" s="17">
        <f>[3]ARI!$M52</f>
        <v>0</v>
      </c>
      <c r="N55" s="17">
        <f>[3]ARI!$N52</f>
        <v>0</v>
      </c>
      <c r="O55" s="17">
        <f>[3]ARI!$O52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[3]ARI!$C53</f>
        <v>#N/A</v>
      </c>
      <c r="D56" s="17">
        <f>[3]ARI!$D53</f>
        <v>0</v>
      </c>
      <c r="E56" s="17">
        <f>[3]ARI!$E53</f>
        <v>0</v>
      </c>
      <c r="F56" s="17">
        <f>[3]ARI!$F53</f>
        <v>0</v>
      </c>
      <c r="G56" s="17">
        <f>[3]ARI!$G53</f>
        <v>0</v>
      </c>
      <c r="H56" s="17">
        <f>[3]ARI!$H53</f>
        <v>0</v>
      </c>
      <c r="I56" s="17">
        <f>[3]ARI!$I53</f>
        <v>0</v>
      </c>
      <c r="J56" s="17">
        <f>[3]ARI!$J53</f>
        <v>0</v>
      </c>
      <c r="K56" s="17">
        <f>[3]ARI!$K53</f>
        <v>0</v>
      </c>
      <c r="L56" s="17">
        <f>[3]ARI!$L53</f>
        <v>0</v>
      </c>
      <c r="M56" s="17">
        <f>[3]ARI!$M53</f>
        <v>0</v>
      </c>
      <c r="N56" s="17">
        <f>[3]ARI!$N53</f>
        <v>0</v>
      </c>
      <c r="O56" s="17">
        <f>[3]ARI!$O53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[3]ARI!$C54</f>
        <v>#N/A</v>
      </c>
      <c r="D57" s="17">
        <f>[3]ARI!$D54</f>
        <v>0</v>
      </c>
      <c r="E57" s="17">
        <f>[3]ARI!$E54</f>
        <v>0</v>
      </c>
      <c r="F57" s="17">
        <f>[3]ARI!$F54</f>
        <v>0</v>
      </c>
      <c r="G57" s="17">
        <f>[3]ARI!$G54</f>
        <v>0</v>
      </c>
      <c r="H57" s="17">
        <f>[3]ARI!$H54</f>
        <v>0</v>
      </c>
      <c r="I57" s="17">
        <f>[3]ARI!$I54</f>
        <v>0</v>
      </c>
      <c r="J57" s="17">
        <f>[3]ARI!$J54</f>
        <v>0</v>
      </c>
      <c r="K57" s="17">
        <f>[3]ARI!$K54</f>
        <v>0</v>
      </c>
      <c r="L57" s="17">
        <f>[3]ARI!$L54</f>
        <v>0</v>
      </c>
      <c r="M57" s="17">
        <f>[3]ARI!$M54</f>
        <v>0</v>
      </c>
      <c r="N57" s="17">
        <f>[3]ARI!$N54</f>
        <v>0</v>
      </c>
      <c r="O57" s="17">
        <f>[3]ARI!$O54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[3]ARI!$C55</f>
        <v>0</v>
      </c>
      <c r="D58" s="104">
        <f>[3]ARI!$D55</f>
        <v>0</v>
      </c>
      <c r="E58" s="104">
        <f>[3]ARI!$E55</f>
        <v>0</v>
      </c>
      <c r="F58" s="104">
        <f>[3]ARI!$F55</f>
        <v>0</v>
      </c>
      <c r="G58" s="104">
        <f>[3]ARI!$G55</f>
        <v>0</v>
      </c>
      <c r="H58" s="104">
        <f>[3]ARI!$H55</f>
        <v>0</v>
      </c>
      <c r="I58" s="104">
        <f>[3]ARI!$I55</f>
        <v>0</v>
      </c>
      <c r="J58" s="104">
        <f>[3]ARI!$J55</f>
        <v>0</v>
      </c>
      <c r="K58" s="104">
        <f>[3]ARI!$K55</f>
        <v>0</v>
      </c>
      <c r="L58" s="104">
        <f>[3]ARI!$L55</f>
        <v>0</v>
      </c>
      <c r="M58" s="104">
        <f>[3]ARI!$M55</f>
        <v>0</v>
      </c>
      <c r="N58" s="104">
        <f>[3]ARI!$N55</f>
        <v>0</v>
      </c>
      <c r="O58" s="104">
        <f>[3]ARI!$O55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59673</v>
      </c>
      <c r="D60" s="2">
        <f t="array" ref="D60">SUM(IF(NOT(ISERROR(D6:D58)),D6:D58))</f>
        <v>5210</v>
      </c>
      <c r="E60" s="2">
        <f t="array" ref="E60">SUM(IF(NOT(ISERROR(E6:E58)),E6:E58))</f>
        <v>18167</v>
      </c>
      <c r="F60" s="2">
        <f t="array" ref="F60">SUM(IF(NOT(ISERROR(F6:F58)),F6:F58))</f>
        <v>9459</v>
      </c>
      <c r="G60" s="2">
        <f t="array" ref="G60">SUM(IF(NOT(ISERROR(G6:G58)),G6:G58))</f>
        <v>5183</v>
      </c>
      <c r="H60" s="2">
        <f t="array" ref="H60">SUM(IF(NOT(ISERROR(H6:H58)),H6:H58))</f>
        <v>2011</v>
      </c>
      <c r="I60" s="2">
        <f t="array" ref="I60">SUM(IF(NOT(ISERROR(I6:I58)),I6:I58))</f>
        <v>2906</v>
      </c>
      <c r="J60" s="2">
        <f t="array" ref="J60">SUM(IF(NOT(ISERROR(J6:J58)),J6:J58))</f>
        <v>3014</v>
      </c>
      <c r="K60" s="2">
        <f t="array" ref="K60">SUM(IF(NOT(ISERROR(K6:K58)),K6:K58))</f>
        <v>2884</v>
      </c>
      <c r="L60" s="2">
        <f t="array" ref="L60">SUM(IF(NOT(ISERROR(L6:L58)),L6:L58))</f>
        <v>2740</v>
      </c>
      <c r="M60" s="2">
        <f t="array" ref="M60">SUM(IF(NOT(ISERROR(M6:M58)),M6:M58))</f>
        <v>2660</v>
      </c>
      <c r="N60" s="2">
        <f t="array" ref="N60">SUM(IF(NOT(ISERROR(N6:N58)),N6:N58))</f>
        <v>2987</v>
      </c>
      <c r="O60" s="2">
        <f t="array" ref="O60">SUM(IF(NOT(ISERROR(O6:O58)),O6:O58))</f>
        <v>2452</v>
      </c>
      <c r="P60" s="2">
        <f>+SUM(D60:O60)</f>
        <v>59673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8.7309168300571454</v>
      </c>
      <c r="E61" s="4">
        <f t="shared" si="2"/>
        <v>30.444254520469894</v>
      </c>
      <c r="F61" s="4">
        <f t="shared" si="2"/>
        <v>15.851390075913729</v>
      </c>
      <c r="G61" s="4">
        <f t="shared" si="2"/>
        <v>8.6856702361201883</v>
      </c>
      <c r="H61" s="4">
        <f t="shared" si="2"/>
        <v>3.3700333484155314</v>
      </c>
      <c r="I61" s="4">
        <f t="shared" si="2"/>
        <v>4.8698741474368648</v>
      </c>
      <c r="J61" s="4">
        <f t="shared" si="2"/>
        <v>5.0508605231846904</v>
      </c>
      <c r="K61" s="4">
        <f t="shared" si="2"/>
        <v>4.833006552377122</v>
      </c>
      <c r="L61" s="4">
        <f t="shared" si="2"/>
        <v>4.5916913847133545</v>
      </c>
      <c r="M61" s="4">
        <f t="shared" si="2"/>
        <v>4.4576274026779279</v>
      </c>
      <c r="N61" s="4">
        <f t="shared" ref="N61:O61" si="3">N60/$C$60*100</f>
        <v>5.0056139292477333</v>
      </c>
      <c r="O61" s="4">
        <f t="shared" si="3"/>
        <v>4.1090610493858195</v>
      </c>
      <c r="P61" s="4">
        <f>+SUM(D61:O61)</f>
        <v>100</v>
      </c>
      <c r="Q61" s="4" t="b">
        <f>C61=P61</f>
        <v>1</v>
      </c>
    </row>
    <row r="63" spans="2:17">
      <c r="P63" s="5">
        <f t="array" ref="P63">+SUM(IF(NOT(ISERROR(P6:P58)),P6:P58))</f>
        <v>59673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zoomScale="60" zoomScaleNormal="60" workbookViewId="0">
      <selection activeCell="D19" sqref="D19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[4]ｲﾝ!$C2</f>
        <v>1043</v>
      </c>
      <c r="D6" s="102">
        <f>[4]ｲﾝ!$D2</f>
        <v>4</v>
      </c>
      <c r="E6" s="102">
        <f>[4]ｲﾝ!$E2</f>
        <v>11</v>
      </c>
      <c r="F6" s="102">
        <f>[4]ｲﾝ!$F2</f>
        <v>32</v>
      </c>
      <c r="G6" s="102">
        <f>[4]ｲﾝ!$G2</f>
        <v>29</v>
      </c>
      <c r="H6" s="102">
        <f>[4]ｲﾝ!$H2</f>
        <v>28</v>
      </c>
      <c r="I6" s="102">
        <f>[4]ｲﾝ!$I2</f>
        <v>24</v>
      </c>
      <c r="J6" s="102">
        <f>[4]ｲﾝ!$J2</f>
        <v>13</v>
      </c>
      <c r="K6" s="102">
        <f>[4]ｲﾝ!$K2</f>
        <v>29</v>
      </c>
      <c r="L6" s="102">
        <f>[4]ｲﾝ!$L2</f>
        <v>19</v>
      </c>
      <c r="M6" s="102">
        <f>[4]ｲﾝ!$M2</f>
        <v>25</v>
      </c>
      <c r="N6" s="102">
        <f>[4]ｲﾝ!$N2</f>
        <v>14</v>
      </c>
      <c r="O6" s="102">
        <f>[4]ｲﾝ!$O2</f>
        <v>115</v>
      </c>
      <c r="P6" s="102">
        <f>[4]ｲﾝ!$P2</f>
        <v>111</v>
      </c>
      <c r="Q6" s="102">
        <f>[4]ｲﾝ!$Q2</f>
        <v>233</v>
      </c>
      <c r="R6" s="102">
        <f>[4]ｲﾝ!$R2</f>
        <v>101</v>
      </c>
      <c r="S6" s="102">
        <f>[4]ｲﾝ!$S2</f>
        <v>70</v>
      </c>
      <c r="T6" s="102">
        <f>[4]ｲﾝ!$T2</f>
        <v>76</v>
      </c>
      <c r="U6" s="102">
        <f>[4]ｲﾝ!$U2</f>
        <v>36</v>
      </c>
      <c r="V6" s="102">
        <f>[4]ｲﾝ!$V2</f>
        <v>36</v>
      </c>
      <c r="W6" s="102">
        <f>[4]ｲﾝ!$W2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[4]ｲﾝ!$C3</f>
        <v>815</v>
      </c>
      <c r="D7" s="17">
        <f>[4]ｲﾝ!$D3</f>
        <v>10</v>
      </c>
      <c r="E7" s="17">
        <f>[4]ｲﾝ!$E3</f>
        <v>10</v>
      </c>
      <c r="F7" s="17">
        <f>[4]ｲﾝ!$F3</f>
        <v>39</v>
      </c>
      <c r="G7" s="17">
        <f>[4]ｲﾝ!$G3</f>
        <v>37</v>
      </c>
      <c r="H7" s="17">
        <f>[4]ｲﾝ!$H3</f>
        <v>31</v>
      </c>
      <c r="I7" s="17">
        <f>[4]ｲﾝ!$I3</f>
        <v>30</v>
      </c>
      <c r="J7" s="17">
        <f>[4]ｲﾝ!$J3</f>
        <v>29</v>
      </c>
      <c r="K7" s="17">
        <f>[4]ｲﾝ!$K3</f>
        <v>16</v>
      </c>
      <c r="L7" s="17">
        <f>[4]ｲﾝ!$L3</f>
        <v>26</v>
      </c>
      <c r="M7" s="17">
        <f>[4]ｲﾝ!$M3</f>
        <v>22</v>
      </c>
      <c r="N7" s="17">
        <f>[4]ｲﾝ!$N3</f>
        <v>24</v>
      </c>
      <c r="O7" s="17">
        <f>[4]ｲﾝ!$O3</f>
        <v>91</v>
      </c>
      <c r="P7" s="17">
        <f>[4]ｲﾝ!$P3</f>
        <v>65</v>
      </c>
      <c r="Q7" s="17">
        <f>[4]ｲﾝ!$Q3</f>
        <v>126</v>
      </c>
      <c r="R7" s="17">
        <f>[4]ｲﾝ!$R3</f>
        <v>52</v>
      </c>
      <c r="S7" s="17">
        <f>[4]ｲﾝ!$S3</f>
        <v>39</v>
      </c>
      <c r="T7" s="17">
        <f>[4]ｲﾝ!$T3</f>
        <v>56</v>
      </c>
      <c r="U7" s="17">
        <f>[4]ｲﾝ!$U3</f>
        <v>44</v>
      </c>
      <c r="V7" s="17">
        <f>[4]ｲﾝ!$V3</f>
        <v>32</v>
      </c>
      <c r="W7" s="17">
        <f>[4]ｲﾝ!$W3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[4]ｲﾝ!$C4</f>
        <v>890</v>
      </c>
      <c r="D8" s="17">
        <f>[4]ｲﾝ!$D4</f>
        <v>9</v>
      </c>
      <c r="E8" s="17">
        <f>[4]ｲﾝ!$E4</f>
        <v>6</v>
      </c>
      <c r="F8" s="17">
        <f>[4]ｲﾝ!$F4</f>
        <v>28</v>
      </c>
      <c r="G8" s="17">
        <f>[4]ｲﾝ!$G4</f>
        <v>44</v>
      </c>
      <c r="H8" s="17">
        <f>[4]ｲﾝ!$H4</f>
        <v>33</v>
      </c>
      <c r="I8" s="17">
        <f>[4]ｲﾝ!$I4</f>
        <v>44</v>
      </c>
      <c r="J8" s="17">
        <f>[4]ｲﾝ!$J4</f>
        <v>39</v>
      </c>
      <c r="K8" s="17">
        <f>[4]ｲﾝ!$K4</f>
        <v>34</v>
      </c>
      <c r="L8" s="17">
        <f>[4]ｲﾝ!$L4</f>
        <v>35</v>
      </c>
      <c r="M8" s="17">
        <f>[4]ｲﾝ!$M4</f>
        <v>30</v>
      </c>
      <c r="N8" s="17">
        <f>[4]ｲﾝ!$N4</f>
        <v>27</v>
      </c>
      <c r="O8" s="17">
        <f>[4]ｲﾝ!$O4</f>
        <v>137</v>
      </c>
      <c r="P8" s="17">
        <f>[4]ｲﾝ!$P4</f>
        <v>72</v>
      </c>
      <c r="Q8" s="17">
        <f>[4]ｲﾝ!$Q4</f>
        <v>91</v>
      </c>
      <c r="R8" s="17">
        <f>[4]ｲﾝ!$R4</f>
        <v>54</v>
      </c>
      <c r="S8" s="17">
        <f>[4]ｲﾝ!$S4</f>
        <v>58</v>
      </c>
      <c r="T8" s="17">
        <f>[4]ｲﾝ!$T4</f>
        <v>48</v>
      </c>
      <c r="U8" s="17">
        <f>[4]ｲﾝ!$U4</f>
        <v>36</v>
      </c>
      <c r="V8" s="17">
        <f>[4]ｲﾝ!$V4</f>
        <v>32</v>
      </c>
      <c r="W8" s="17">
        <f>[4]ｲﾝ!$W4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[4]ｲﾝ!$C5</f>
        <v>721</v>
      </c>
      <c r="D9" s="17">
        <f>[4]ｲﾝ!$D5</f>
        <v>5</v>
      </c>
      <c r="E9" s="17">
        <f>[4]ｲﾝ!$E5</f>
        <v>3</v>
      </c>
      <c r="F9" s="17">
        <f>[4]ｲﾝ!$F5</f>
        <v>25</v>
      </c>
      <c r="G9" s="17">
        <f>[4]ｲﾝ!$G5</f>
        <v>35</v>
      </c>
      <c r="H9" s="17">
        <f>[4]ｲﾝ!$H5</f>
        <v>25</v>
      </c>
      <c r="I9" s="17">
        <f>[4]ｲﾝ!$I5</f>
        <v>34</v>
      </c>
      <c r="J9" s="17">
        <f>[4]ｲﾝ!$J5</f>
        <v>36</v>
      </c>
      <c r="K9" s="17">
        <f>[4]ｲﾝ!$K5</f>
        <v>49</v>
      </c>
      <c r="L9" s="17">
        <f>[4]ｲﾝ!$L5</f>
        <v>39</v>
      </c>
      <c r="M9" s="17">
        <f>[4]ｲﾝ!$M5</f>
        <v>38</v>
      </c>
      <c r="N9" s="17">
        <f>[4]ｲﾝ!$N5</f>
        <v>29</v>
      </c>
      <c r="O9" s="17">
        <f>[4]ｲﾝ!$O5</f>
        <v>103</v>
      </c>
      <c r="P9" s="17">
        <f>[4]ｲﾝ!$P5</f>
        <v>43</v>
      </c>
      <c r="Q9" s="17">
        <f>[4]ｲﾝ!$Q5</f>
        <v>44</v>
      </c>
      <c r="R9" s="17">
        <f>[4]ｲﾝ!$R5</f>
        <v>68</v>
      </c>
      <c r="S9" s="17">
        <f>[4]ｲﾝ!$S5</f>
        <v>47</v>
      </c>
      <c r="T9" s="17">
        <f>[4]ｲﾝ!$T5</f>
        <v>38</v>
      </c>
      <c r="U9" s="17">
        <f>[4]ｲﾝ!$U5</f>
        <v>17</v>
      </c>
      <c r="V9" s="17">
        <f>[4]ｲﾝ!$V5</f>
        <v>19</v>
      </c>
      <c r="W9" s="17">
        <f>[4]ｲﾝ!$W5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[4]ｲﾝ!$C6</f>
        <v>872</v>
      </c>
      <c r="D10" s="17">
        <f>[4]ｲﾝ!$D6</f>
        <v>7</v>
      </c>
      <c r="E10" s="17">
        <f>[4]ｲﾝ!$E6</f>
        <v>5</v>
      </c>
      <c r="F10" s="17">
        <f>[4]ｲﾝ!$F6</f>
        <v>25</v>
      </c>
      <c r="G10" s="17">
        <f>[4]ｲﾝ!$G6</f>
        <v>31</v>
      </c>
      <c r="H10" s="17">
        <f>[4]ｲﾝ!$H6</f>
        <v>33</v>
      </c>
      <c r="I10" s="17">
        <f>[4]ｲﾝ!$I6</f>
        <v>36</v>
      </c>
      <c r="J10" s="17">
        <f>[4]ｲﾝ!$J6</f>
        <v>53</v>
      </c>
      <c r="K10" s="17">
        <f>[4]ｲﾝ!$K6</f>
        <v>45</v>
      </c>
      <c r="L10" s="17">
        <f>[4]ｲﾝ!$L6</f>
        <v>41</v>
      </c>
      <c r="M10" s="17">
        <f>[4]ｲﾝ!$M6</f>
        <v>51</v>
      </c>
      <c r="N10" s="17">
        <f>[4]ｲﾝ!$N6</f>
        <v>58</v>
      </c>
      <c r="O10" s="17">
        <f>[4]ｲﾝ!$O6</f>
        <v>161</v>
      </c>
      <c r="P10" s="17">
        <f>[4]ｲﾝ!$P6</f>
        <v>64</v>
      </c>
      <c r="Q10" s="17">
        <f>[4]ｲﾝ!$Q6</f>
        <v>60</v>
      </c>
      <c r="R10" s="17">
        <f>[4]ｲﾝ!$R6</f>
        <v>56</v>
      </c>
      <c r="S10" s="17">
        <f>[4]ｲﾝ!$S6</f>
        <v>59</v>
      </c>
      <c r="T10" s="17">
        <f>[4]ｲﾝ!$T6</f>
        <v>23</v>
      </c>
      <c r="U10" s="17">
        <f>[4]ｲﾝ!$U6</f>
        <v>25</v>
      </c>
      <c r="V10" s="17">
        <f>[4]ｲﾝ!$V6</f>
        <v>14</v>
      </c>
      <c r="W10" s="17">
        <f>[4]ｲﾝ!$W6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[4]ｲﾝ!$C7</f>
        <v>832</v>
      </c>
      <c r="D11" s="17">
        <f>[4]ｲﾝ!$D7</f>
        <v>6</v>
      </c>
      <c r="E11" s="17">
        <f>[4]ｲﾝ!$E7</f>
        <v>8</v>
      </c>
      <c r="F11" s="17">
        <f>[4]ｲﾝ!$F7</f>
        <v>35</v>
      </c>
      <c r="G11" s="17">
        <f>[4]ｲﾝ!$G7</f>
        <v>33</v>
      </c>
      <c r="H11" s="17">
        <f>[4]ｲﾝ!$H7</f>
        <v>34</v>
      </c>
      <c r="I11" s="17">
        <f>[4]ｲﾝ!$I7</f>
        <v>40</v>
      </c>
      <c r="J11" s="17">
        <f>[4]ｲﾝ!$J7</f>
        <v>44</v>
      </c>
      <c r="K11" s="17">
        <f>[4]ｲﾝ!$K7</f>
        <v>42</v>
      </c>
      <c r="L11" s="17">
        <f>[4]ｲﾝ!$L7</f>
        <v>56</v>
      </c>
      <c r="M11" s="17">
        <f>[4]ｲﾝ!$M7</f>
        <v>50</v>
      </c>
      <c r="N11" s="17">
        <f>[4]ｲﾝ!$N7</f>
        <v>40</v>
      </c>
      <c r="O11" s="17">
        <f>[4]ｲﾝ!$O7</f>
        <v>204</v>
      </c>
      <c r="P11" s="17">
        <f>[4]ｲﾝ!$P7</f>
        <v>60</v>
      </c>
      <c r="Q11" s="17">
        <f>[4]ｲﾝ!$Q7</f>
        <v>45</v>
      </c>
      <c r="R11" s="17">
        <f>[4]ｲﾝ!$R7</f>
        <v>38</v>
      </c>
      <c r="S11" s="17">
        <f>[4]ｲﾝ!$S7</f>
        <v>48</v>
      </c>
      <c r="T11" s="17">
        <f>[4]ｲﾝ!$T7</f>
        <v>21</v>
      </c>
      <c r="U11" s="17">
        <f>[4]ｲﾝ!$U7</f>
        <v>10</v>
      </c>
      <c r="V11" s="17">
        <f>[4]ｲﾝ!$V7</f>
        <v>9</v>
      </c>
      <c r="W11" s="17">
        <f>[4]ｲﾝ!$W7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[4]ｲﾝ!$C8</f>
        <v>1046</v>
      </c>
      <c r="D12" s="17">
        <f>[4]ｲﾝ!$D8</f>
        <v>7</v>
      </c>
      <c r="E12" s="17">
        <f>[4]ｲﾝ!$E8</f>
        <v>9</v>
      </c>
      <c r="F12" s="17">
        <f>[4]ｲﾝ!$F8</f>
        <v>28</v>
      </c>
      <c r="G12" s="17">
        <f>[4]ｲﾝ!$G8</f>
        <v>38</v>
      </c>
      <c r="H12" s="17">
        <f>[4]ｲﾝ!$H8</f>
        <v>38</v>
      </c>
      <c r="I12" s="17">
        <f>[4]ｲﾝ!$I8</f>
        <v>48</v>
      </c>
      <c r="J12" s="17">
        <f>[4]ｲﾝ!$J8</f>
        <v>56</v>
      </c>
      <c r="K12" s="17">
        <f>[4]ｲﾝ!$K8</f>
        <v>64</v>
      </c>
      <c r="L12" s="17">
        <f>[4]ｲﾝ!$L8</f>
        <v>66</v>
      </c>
      <c r="M12" s="17">
        <f>[4]ｲﾝ!$M8</f>
        <v>58</v>
      </c>
      <c r="N12" s="17">
        <f>[4]ｲﾝ!$N8</f>
        <v>53</v>
      </c>
      <c r="O12" s="17">
        <f>[4]ｲﾝ!$O8</f>
        <v>188</v>
      </c>
      <c r="P12" s="17">
        <f>[4]ｲﾝ!$P8</f>
        <v>107</v>
      </c>
      <c r="Q12" s="17">
        <f>[4]ｲﾝ!$Q8</f>
        <v>71</v>
      </c>
      <c r="R12" s="17">
        <f>[4]ｲﾝ!$R8</f>
        <v>76</v>
      </c>
      <c r="S12" s="17">
        <f>[4]ｲﾝ!$S8</f>
        <v>79</v>
      </c>
      <c r="T12" s="17">
        <f>[4]ｲﾝ!$T8</f>
        <v>27</v>
      </c>
      <c r="U12" s="17">
        <f>[4]ｲﾝ!$U8</f>
        <v>17</v>
      </c>
      <c r="V12" s="17">
        <f>[4]ｲﾝ!$V8</f>
        <v>10</v>
      </c>
      <c r="W12" s="17">
        <f>[4]ｲﾝ!$W8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>
        <f>[4]ｲﾝ!$C9</f>
        <v>967</v>
      </c>
      <c r="D13" s="17">
        <f>[4]ｲﾝ!$D9</f>
        <v>3</v>
      </c>
      <c r="E13" s="17">
        <f>[4]ｲﾝ!$E9</f>
        <v>6</v>
      </c>
      <c r="F13" s="17">
        <f>[4]ｲﾝ!$F9</f>
        <v>20</v>
      </c>
      <c r="G13" s="17">
        <f>[4]ｲﾝ!$G9</f>
        <v>33</v>
      </c>
      <c r="H13" s="17">
        <f>[4]ｲﾝ!$H9</f>
        <v>37</v>
      </c>
      <c r="I13" s="17">
        <f>[4]ｲﾝ!$I9</f>
        <v>58</v>
      </c>
      <c r="J13" s="17">
        <f>[4]ｲﾝ!$J9</f>
        <v>63</v>
      </c>
      <c r="K13" s="17">
        <f>[4]ｲﾝ!$K9</f>
        <v>60</v>
      </c>
      <c r="L13" s="17">
        <f>[4]ｲﾝ!$L9</f>
        <v>68</v>
      </c>
      <c r="M13" s="17">
        <f>[4]ｲﾝ!$M9</f>
        <v>64</v>
      </c>
      <c r="N13" s="17">
        <f>[4]ｲﾝ!$N9</f>
        <v>37</v>
      </c>
      <c r="O13" s="17">
        <f>[4]ｲﾝ!$O9</f>
        <v>205</v>
      </c>
      <c r="P13" s="17">
        <f>[4]ｲﾝ!$P9</f>
        <v>64</v>
      </c>
      <c r="Q13" s="17">
        <f>[4]ｲﾝ!$Q9</f>
        <v>74</v>
      </c>
      <c r="R13" s="17">
        <f>[4]ｲﾝ!$R9</f>
        <v>70</v>
      </c>
      <c r="S13" s="17">
        <f>[4]ｲﾝ!$S9</f>
        <v>62</v>
      </c>
      <c r="T13" s="17">
        <f>[4]ｲﾝ!$T9</f>
        <v>24</v>
      </c>
      <c r="U13" s="17">
        <f>[4]ｲﾝ!$U9</f>
        <v>9</v>
      </c>
      <c r="V13" s="17">
        <f>[4]ｲﾝ!$V9</f>
        <v>7</v>
      </c>
      <c r="W13" s="17">
        <f>[4]ｲﾝ!$W9</f>
        <v>3</v>
      </c>
      <c r="Y13">
        <f t="shared" si="0"/>
        <v>967</v>
      </c>
      <c r="Z13" t="b">
        <f t="shared" si="1"/>
        <v>1</v>
      </c>
    </row>
    <row r="14" spans="2:26">
      <c r="B14" s="17">
        <v>9</v>
      </c>
      <c r="C14" s="17">
        <f>[4]ｲﾝ!$C10</f>
        <v>888</v>
      </c>
      <c r="D14" s="17">
        <f>[4]ｲﾝ!$D10</f>
        <v>5</v>
      </c>
      <c r="E14" s="17">
        <f>[4]ｲﾝ!$E10</f>
        <v>5</v>
      </c>
      <c r="F14" s="17">
        <f>[4]ｲﾝ!$F10</f>
        <v>22</v>
      </c>
      <c r="G14" s="17">
        <f>[4]ｲﾝ!$G10</f>
        <v>27</v>
      </c>
      <c r="H14" s="17">
        <f>[4]ｲﾝ!$H10</f>
        <v>32</v>
      </c>
      <c r="I14" s="17">
        <f>[4]ｲﾝ!$I10</f>
        <v>47</v>
      </c>
      <c r="J14" s="17">
        <f>[4]ｲﾝ!$J10</f>
        <v>62</v>
      </c>
      <c r="K14" s="17">
        <f>[4]ｲﾝ!$K10</f>
        <v>47</v>
      </c>
      <c r="L14" s="17">
        <f>[4]ｲﾝ!$L10</f>
        <v>58</v>
      </c>
      <c r="M14" s="17">
        <f>[4]ｲﾝ!$M10</f>
        <v>48</v>
      </c>
      <c r="N14" s="17">
        <f>[4]ｲﾝ!$N10</f>
        <v>38</v>
      </c>
      <c r="O14" s="17">
        <f>[4]ｲﾝ!$O10</f>
        <v>179</v>
      </c>
      <c r="P14" s="17">
        <f>[4]ｲﾝ!$P10</f>
        <v>80</v>
      </c>
      <c r="Q14" s="17">
        <f>[4]ｲﾝ!$Q10</f>
        <v>72</v>
      </c>
      <c r="R14" s="17">
        <f>[4]ｲﾝ!$R10</f>
        <v>80</v>
      </c>
      <c r="S14" s="17">
        <f>[4]ｲﾝ!$S10</f>
        <v>47</v>
      </c>
      <c r="T14" s="17">
        <f>[4]ｲﾝ!$T10</f>
        <v>13</v>
      </c>
      <c r="U14" s="17">
        <f>[4]ｲﾝ!$U10</f>
        <v>15</v>
      </c>
      <c r="V14" s="17">
        <f>[4]ｲﾝ!$V10</f>
        <v>6</v>
      </c>
      <c r="W14" s="17">
        <f>[4]ｲﾝ!$W10</f>
        <v>5</v>
      </c>
      <c r="Y14">
        <f t="shared" si="0"/>
        <v>888</v>
      </c>
      <c r="Z14" t="b">
        <f t="shared" si="1"/>
        <v>1</v>
      </c>
    </row>
    <row r="15" spans="2:26">
      <c r="B15" s="17">
        <v>10</v>
      </c>
      <c r="C15" s="17">
        <f>[4]ｲﾝ!$C11</f>
        <v>622</v>
      </c>
      <c r="D15" s="17">
        <f>[4]ｲﾝ!$D11</f>
        <v>6</v>
      </c>
      <c r="E15" s="17">
        <f>[4]ｲﾝ!$E11</f>
        <v>6</v>
      </c>
      <c r="F15" s="17">
        <f>[4]ｲﾝ!$F11</f>
        <v>22</v>
      </c>
      <c r="G15" s="17">
        <f>[4]ｲﾝ!$G11</f>
        <v>22</v>
      </c>
      <c r="H15" s="17">
        <f>[4]ｲﾝ!$H11</f>
        <v>28</v>
      </c>
      <c r="I15" s="17">
        <f>[4]ｲﾝ!$I11</f>
        <v>27</v>
      </c>
      <c r="J15" s="17">
        <f>[4]ｲﾝ!$J11</f>
        <v>38</v>
      </c>
      <c r="K15" s="17">
        <f>[4]ｲﾝ!$K11</f>
        <v>42</v>
      </c>
      <c r="L15" s="17">
        <f>[4]ｲﾝ!$L11</f>
        <v>26</v>
      </c>
      <c r="M15" s="17">
        <f>[4]ｲﾝ!$M11</f>
        <v>37</v>
      </c>
      <c r="N15" s="17">
        <f>[4]ｲﾝ!$N11</f>
        <v>35</v>
      </c>
      <c r="O15" s="17">
        <f>[4]ｲﾝ!$O11</f>
        <v>109</v>
      </c>
      <c r="P15" s="17">
        <f>[4]ｲﾝ!$P11</f>
        <v>57</v>
      </c>
      <c r="Q15" s="17">
        <f>[4]ｲﾝ!$Q11</f>
        <v>55</v>
      </c>
      <c r="R15" s="17">
        <f>[4]ｲﾝ!$R11</f>
        <v>38</v>
      </c>
      <c r="S15" s="17">
        <f>[4]ｲﾝ!$S11</f>
        <v>44</v>
      </c>
      <c r="T15" s="17">
        <f>[4]ｲﾝ!$T11</f>
        <v>15</v>
      </c>
      <c r="U15" s="17">
        <f>[4]ｲﾝ!$U11</f>
        <v>9</v>
      </c>
      <c r="V15" s="17">
        <f>[4]ｲﾝ!$V11</f>
        <v>5</v>
      </c>
      <c r="W15" s="17">
        <f>[4]ｲﾝ!$W11</f>
        <v>1</v>
      </c>
      <c r="Y15">
        <f t="shared" si="0"/>
        <v>622</v>
      </c>
      <c r="Z15" t="b">
        <f t="shared" si="1"/>
        <v>1</v>
      </c>
    </row>
    <row r="16" spans="2:26">
      <c r="B16" s="17">
        <v>11</v>
      </c>
      <c r="C16" s="17">
        <f>[4]ｲﾝ!$C12</f>
        <v>494</v>
      </c>
      <c r="D16" s="17">
        <f>[4]ｲﾝ!$D12</f>
        <v>3</v>
      </c>
      <c r="E16" s="17">
        <f>[4]ｲﾝ!$E12</f>
        <v>5</v>
      </c>
      <c r="F16" s="17">
        <f>[4]ｲﾝ!$F12</f>
        <v>17</v>
      </c>
      <c r="G16" s="17">
        <f>[4]ｲﾝ!$G12</f>
        <v>14</v>
      </c>
      <c r="H16" s="17">
        <f>[4]ｲﾝ!$H12</f>
        <v>18</v>
      </c>
      <c r="I16" s="17">
        <f>[4]ｲﾝ!$I12</f>
        <v>32</v>
      </c>
      <c r="J16" s="17">
        <f>[4]ｲﾝ!$J12</f>
        <v>25</v>
      </c>
      <c r="K16" s="17">
        <f>[4]ｲﾝ!$K12</f>
        <v>35</v>
      </c>
      <c r="L16" s="17">
        <f>[4]ｲﾝ!$L12</f>
        <v>26</v>
      </c>
      <c r="M16" s="17">
        <f>[4]ｲﾝ!$M12</f>
        <v>33</v>
      </c>
      <c r="N16" s="17">
        <f>[4]ｲﾝ!$N12</f>
        <v>24</v>
      </c>
      <c r="O16" s="17">
        <f>[4]ｲﾝ!$O12</f>
        <v>99</v>
      </c>
      <c r="P16" s="17">
        <f>[4]ｲﾝ!$P12</f>
        <v>39</v>
      </c>
      <c r="Q16" s="17">
        <f>[4]ｲﾝ!$Q12</f>
        <v>37</v>
      </c>
      <c r="R16" s="17">
        <f>[4]ｲﾝ!$R12</f>
        <v>39</v>
      </c>
      <c r="S16" s="17">
        <f>[4]ｲﾝ!$S12</f>
        <v>27</v>
      </c>
      <c r="T16" s="17">
        <f>[4]ｲﾝ!$T12</f>
        <v>9</v>
      </c>
      <c r="U16" s="17">
        <f>[4]ｲﾝ!$U12</f>
        <v>8</v>
      </c>
      <c r="V16" s="17">
        <f>[4]ｲﾝ!$V12</f>
        <v>3</v>
      </c>
      <c r="W16" s="17">
        <f>[4]ｲﾝ!$W12</f>
        <v>1</v>
      </c>
      <c r="Y16">
        <f t="shared" si="0"/>
        <v>494</v>
      </c>
      <c r="Z16" t="b">
        <f t="shared" si="1"/>
        <v>1</v>
      </c>
    </row>
    <row r="17" spans="2:26">
      <c r="B17" s="17">
        <v>12</v>
      </c>
      <c r="C17" s="17">
        <f>[4]ｲﾝ!$C13</f>
        <v>558</v>
      </c>
      <c r="D17" s="17">
        <f>[4]ｲﾝ!$D13</f>
        <v>4</v>
      </c>
      <c r="E17" s="17">
        <f>[4]ｲﾝ!$E13</f>
        <v>7</v>
      </c>
      <c r="F17" s="17">
        <f>[4]ｲﾝ!$F13</f>
        <v>9</v>
      </c>
      <c r="G17" s="17">
        <f>[4]ｲﾝ!$G13</f>
        <v>10</v>
      </c>
      <c r="H17" s="17">
        <f>[4]ｲﾝ!$H13</f>
        <v>19</v>
      </c>
      <c r="I17" s="17">
        <f>[4]ｲﾝ!$I13</f>
        <v>22</v>
      </c>
      <c r="J17" s="17">
        <f>[4]ｲﾝ!$J13</f>
        <v>23</v>
      </c>
      <c r="K17" s="17">
        <f>[4]ｲﾝ!$K13</f>
        <v>32</v>
      </c>
      <c r="L17" s="17">
        <f>[4]ｲﾝ!$L13</f>
        <v>14</v>
      </c>
      <c r="M17" s="17">
        <f>[4]ｲﾝ!$M13</f>
        <v>28</v>
      </c>
      <c r="N17" s="17">
        <f>[4]ｲﾝ!$N13</f>
        <v>27</v>
      </c>
      <c r="O17" s="17">
        <f>[4]ｲﾝ!$O13</f>
        <v>156</v>
      </c>
      <c r="P17" s="17">
        <f>[4]ｲﾝ!$P13</f>
        <v>41</v>
      </c>
      <c r="Q17" s="17">
        <f>[4]ｲﾝ!$Q13</f>
        <v>34</v>
      </c>
      <c r="R17" s="17">
        <f>[4]ｲﾝ!$R13</f>
        <v>51</v>
      </c>
      <c r="S17" s="17">
        <f>[4]ｲﾝ!$S13</f>
        <v>41</v>
      </c>
      <c r="T17" s="17">
        <f>[4]ｲﾝ!$T13</f>
        <v>20</v>
      </c>
      <c r="U17" s="17">
        <f>[4]ｲﾝ!$U13</f>
        <v>10</v>
      </c>
      <c r="V17" s="17">
        <f>[4]ｲﾝ!$V13</f>
        <v>5</v>
      </c>
      <c r="W17" s="17">
        <f>[4]ｲﾝ!$W13</f>
        <v>5</v>
      </c>
      <c r="Y17">
        <f t="shared" si="0"/>
        <v>558</v>
      </c>
      <c r="Z17" t="b">
        <f t="shared" si="1"/>
        <v>1</v>
      </c>
    </row>
    <row r="18" spans="2:26">
      <c r="B18" s="17">
        <v>13</v>
      </c>
      <c r="C18" s="17">
        <f>[4]ｲﾝ!$C14</f>
        <v>509</v>
      </c>
      <c r="D18" s="17">
        <f>[4]ｲﾝ!$D14</f>
        <v>3</v>
      </c>
      <c r="E18" s="17">
        <f>[4]ｲﾝ!$E14</f>
        <v>7</v>
      </c>
      <c r="F18" s="17">
        <f>[4]ｲﾝ!$F14</f>
        <v>13</v>
      </c>
      <c r="G18" s="17">
        <f>[4]ｲﾝ!$G14</f>
        <v>19</v>
      </c>
      <c r="H18" s="17">
        <f>[4]ｲﾝ!$H14</f>
        <v>17</v>
      </c>
      <c r="I18" s="17">
        <f>[4]ｲﾝ!$I14</f>
        <v>18</v>
      </c>
      <c r="J18" s="17">
        <f>[4]ｲﾝ!$J14</f>
        <v>37</v>
      </c>
      <c r="K18" s="17">
        <f>[4]ｲﾝ!$K14</f>
        <v>34</v>
      </c>
      <c r="L18" s="17">
        <f>[4]ｲﾝ!$L14</f>
        <v>26</v>
      </c>
      <c r="M18" s="17">
        <f>[4]ｲﾝ!$M14</f>
        <v>27</v>
      </c>
      <c r="N18" s="17">
        <f>[4]ｲﾝ!$N14</f>
        <v>32</v>
      </c>
      <c r="O18" s="17">
        <f>[4]ｲﾝ!$O14</f>
        <v>88</v>
      </c>
      <c r="P18" s="17">
        <f>[4]ｲﾝ!$P14</f>
        <v>36</v>
      </c>
      <c r="Q18" s="17">
        <f>[4]ｲﾝ!$Q14</f>
        <v>43</v>
      </c>
      <c r="R18" s="17">
        <f>[4]ｲﾝ!$R14</f>
        <v>41</v>
      </c>
      <c r="S18" s="17">
        <f>[4]ｲﾝ!$S14</f>
        <v>37</v>
      </c>
      <c r="T18" s="17">
        <f>[4]ｲﾝ!$T14</f>
        <v>16</v>
      </c>
      <c r="U18" s="17">
        <f>[4]ｲﾝ!$U14</f>
        <v>6</v>
      </c>
      <c r="V18" s="17">
        <f>[4]ｲﾝ!$V14</f>
        <v>5</v>
      </c>
      <c r="W18" s="17">
        <f>[4]ｲﾝ!$W14</f>
        <v>4</v>
      </c>
      <c r="Y18">
        <f t="shared" si="0"/>
        <v>509</v>
      </c>
      <c r="Z18" t="b">
        <f t="shared" si="1"/>
        <v>1</v>
      </c>
    </row>
    <row r="19" spans="2:26">
      <c r="B19" s="17">
        <v>14</v>
      </c>
      <c r="C19" s="17">
        <f>[4]ｲﾝ!$C15</f>
        <v>292</v>
      </c>
      <c r="D19" s="17">
        <f>[4]ｲﾝ!$D15</f>
        <v>2</v>
      </c>
      <c r="E19" s="17">
        <f>[4]ｲﾝ!$E15</f>
        <v>3</v>
      </c>
      <c r="F19" s="17">
        <f>[4]ｲﾝ!$F15</f>
        <v>14</v>
      </c>
      <c r="G19" s="17">
        <f>[4]ｲﾝ!$G15</f>
        <v>16</v>
      </c>
      <c r="H19" s="17">
        <f>[4]ｲﾝ!$H15</f>
        <v>15</v>
      </c>
      <c r="I19" s="17">
        <f>[4]ｲﾝ!$I15</f>
        <v>17</v>
      </c>
      <c r="J19" s="17">
        <f>[4]ｲﾝ!$J15</f>
        <v>26</v>
      </c>
      <c r="K19" s="17">
        <f>[4]ｲﾝ!$K15</f>
        <v>26</v>
      </c>
      <c r="L19" s="17">
        <f>[4]ｲﾝ!$L15</f>
        <v>14</v>
      </c>
      <c r="M19" s="17">
        <f>[4]ｲﾝ!$M15</f>
        <v>14</v>
      </c>
      <c r="N19" s="17">
        <f>[4]ｲﾝ!$N15</f>
        <v>10</v>
      </c>
      <c r="O19" s="17">
        <f>[4]ｲﾝ!$O15</f>
        <v>36</v>
      </c>
      <c r="P19" s="17">
        <f>[4]ｲﾝ!$P15</f>
        <v>22</v>
      </c>
      <c r="Q19" s="17">
        <f>[4]ｲﾝ!$Q15</f>
        <v>24</v>
      </c>
      <c r="R19" s="17">
        <f>[4]ｲﾝ!$R15</f>
        <v>26</v>
      </c>
      <c r="S19" s="17">
        <f>[4]ｲﾝ!$S15</f>
        <v>13</v>
      </c>
      <c r="T19" s="17">
        <f>[4]ｲﾝ!$T15</f>
        <v>8</v>
      </c>
      <c r="U19" s="17">
        <f>[4]ｲﾝ!$U15</f>
        <v>2</v>
      </c>
      <c r="V19" s="17">
        <f>[4]ｲﾝ!$V15</f>
        <v>2</v>
      </c>
      <c r="W19" s="17">
        <f>[4]ｲﾝ!$W15</f>
        <v>2</v>
      </c>
      <c r="Y19">
        <f t="shared" si="0"/>
        <v>292</v>
      </c>
      <c r="Z19" t="b">
        <f t="shared" si="1"/>
        <v>1</v>
      </c>
    </row>
    <row r="20" spans="2:26">
      <c r="B20" s="17">
        <v>15</v>
      </c>
      <c r="C20" s="17">
        <f>[4]ｲﾝ!$C16</f>
        <v>192</v>
      </c>
      <c r="D20" s="17">
        <f>[4]ｲﾝ!$D16</f>
        <v>3</v>
      </c>
      <c r="E20" s="17">
        <f>[4]ｲﾝ!$E16</f>
        <v>3</v>
      </c>
      <c r="F20" s="17">
        <f>[4]ｲﾝ!$F16</f>
        <v>8</v>
      </c>
      <c r="G20" s="17">
        <f>[4]ｲﾝ!$G16</f>
        <v>4</v>
      </c>
      <c r="H20" s="17">
        <f>[4]ｲﾝ!$H16</f>
        <v>15</v>
      </c>
      <c r="I20" s="17">
        <f>[4]ｲﾝ!$I16</f>
        <v>11</v>
      </c>
      <c r="J20" s="17">
        <f>[4]ｲﾝ!$J16</f>
        <v>16</v>
      </c>
      <c r="K20" s="17">
        <f>[4]ｲﾝ!$K16</f>
        <v>7</v>
      </c>
      <c r="L20" s="17">
        <f>[4]ｲﾝ!$L16</f>
        <v>8</v>
      </c>
      <c r="M20" s="17">
        <f>[4]ｲﾝ!$M16</f>
        <v>12</v>
      </c>
      <c r="N20" s="17">
        <f>[4]ｲﾝ!$N16</f>
        <v>5</v>
      </c>
      <c r="O20" s="17">
        <f>[4]ｲﾝ!$O16</f>
        <v>20</v>
      </c>
      <c r="P20" s="17">
        <f>[4]ｲﾝ!$P16</f>
        <v>16</v>
      </c>
      <c r="Q20" s="17">
        <f>[4]ｲﾝ!$Q16</f>
        <v>14</v>
      </c>
      <c r="R20" s="17">
        <f>[4]ｲﾝ!$R16</f>
        <v>20</v>
      </c>
      <c r="S20" s="17">
        <f>[4]ｲﾝ!$S16</f>
        <v>15</v>
      </c>
      <c r="T20" s="17">
        <f>[4]ｲﾝ!$T16</f>
        <v>7</v>
      </c>
      <c r="U20" s="17">
        <f>[4]ｲﾝ!$U16</f>
        <v>4</v>
      </c>
      <c r="V20" s="17">
        <f>[4]ｲﾝ!$V16</f>
        <v>3</v>
      </c>
      <c r="W20" s="17">
        <f>[4]ｲﾝ!$W16</f>
        <v>1</v>
      </c>
      <c r="Y20">
        <f t="shared" si="0"/>
        <v>192</v>
      </c>
      <c r="Z20" t="b">
        <f t="shared" si="1"/>
        <v>1</v>
      </c>
    </row>
    <row r="21" spans="2:26">
      <c r="B21" s="17">
        <v>16</v>
      </c>
      <c r="C21" s="17">
        <f>[4]ｲﾝ!$C17</f>
        <v>153</v>
      </c>
      <c r="D21" s="17">
        <f>[4]ｲﾝ!$D17</f>
        <v>1</v>
      </c>
      <c r="E21" s="17">
        <f>[4]ｲﾝ!$E17</f>
        <v>2</v>
      </c>
      <c r="F21" s="17">
        <f>[4]ｲﾝ!$F17</f>
        <v>5</v>
      </c>
      <c r="G21" s="17">
        <f>[4]ｲﾝ!$G17</f>
        <v>3</v>
      </c>
      <c r="H21" s="17">
        <f>[4]ｲﾝ!$H17</f>
        <v>7</v>
      </c>
      <c r="I21" s="17">
        <f>[4]ｲﾝ!$I17</f>
        <v>10</v>
      </c>
      <c r="J21" s="17">
        <f>[4]ｲﾝ!$J17</f>
        <v>9</v>
      </c>
      <c r="K21" s="17">
        <f>[4]ｲﾝ!$K17</f>
        <v>11</v>
      </c>
      <c r="L21" s="17">
        <f>[4]ｲﾝ!$L17</f>
        <v>6</v>
      </c>
      <c r="M21" s="17">
        <f>[4]ｲﾝ!$M17</f>
        <v>6</v>
      </c>
      <c r="N21" s="17">
        <f>[4]ｲﾝ!$N17</f>
        <v>9</v>
      </c>
      <c r="O21" s="17">
        <f>[4]ｲﾝ!$O17</f>
        <v>27</v>
      </c>
      <c r="P21" s="17">
        <f>[4]ｲﾝ!$P17</f>
        <v>15</v>
      </c>
      <c r="Q21" s="17">
        <f>[4]ｲﾝ!$Q17</f>
        <v>6</v>
      </c>
      <c r="R21" s="17">
        <f>[4]ｲﾝ!$R17</f>
        <v>18</v>
      </c>
      <c r="S21" s="17">
        <f>[4]ｲﾝ!$S17</f>
        <v>6</v>
      </c>
      <c r="T21" s="17">
        <f>[4]ｲﾝ!$T17</f>
        <v>4</v>
      </c>
      <c r="U21" s="17">
        <f>[4]ｲﾝ!$U17</f>
        <v>7</v>
      </c>
      <c r="V21" s="17">
        <f>[4]ｲﾝ!$V17</f>
        <v>1</v>
      </c>
      <c r="W21" s="17">
        <f>[4]ｲﾝ!$W17</f>
        <v>0</v>
      </c>
      <c r="Y21">
        <f t="shared" si="0"/>
        <v>153</v>
      </c>
      <c r="Z21" t="b">
        <f t="shared" si="1"/>
        <v>1</v>
      </c>
    </row>
    <row r="22" spans="2:26">
      <c r="B22" s="17">
        <v>17</v>
      </c>
      <c r="C22" s="17">
        <f>[4]ｲﾝ!$C18</f>
        <v>172</v>
      </c>
      <c r="D22" s="17">
        <f>[4]ｲﾝ!$D18</f>
        <v>2</v>
      </c>
      <c r="E22" s="17">
        <f>[4]ｲﾝ!$E18</f>
        <v>1</v>
      </c>
      <c r="F22" s="17">
        <f>[4]ｲﾝ!$F18</f>
        <v>4</v>
      </c>
      <c r="G22" s="17">
        <f>[4]ｲﾝ!$G18</f>
        <v>6</v>
      </c>
      <c r="H22" s="17">
        <f>[4]ｲﾝ!$H18</f>
        <v>10</v>
      </c>
      <c r="I22" s="17">
        <f>[4]ｲﾝ!$I18</f>
        <v>12</v>
      </c>
      <c r="J22" s="17">
        <f>[4]ｲﾝ!$J18</f>
        <v>6</v>
      </c>
      <c r="K22" s="17">
        <f>[4]ｲﾝ!$K18</f>
        <v>8</v>
      </c>
      <c r="L22" s="17">
        <f>[4]ｲﾝ!$L18</f>
        <v>7</v>
      </c>
      <c r="M22" s="17">
        <f>[4]ｲﾝ!$M18</f>
        <v>3</v>
      </c>
      <c r="N22" s="17">
        <f>[4]ｲﾝ!$N18</f>
        <v>10</v>
      </c>
      <c r="O22" s="17">
        <f>[4]ｲﾝ!$O18</f>
        <v>47</v>
      </c>
      <c r="P22" s="17">
        <f>[4]ｲﾝ!$P18</f>
        <v>12</v>
      </c>
      <c r="Q22" s="17">
        <f>[4]ｲﾝ!$Q18</f>
        <v>12</v>
      </c>
      <c r="R22" s="17">
        <f>[4]ｲﾝ!$R18</f>
        <v>11</v>
      </c>
      <c r="S22" s="17">
        <f>[4]ｲﾝ!$S18</f>
        <v>14</v>
      </c>
      <c r="T22" s="17">
        <f>[4]ｲﾝ!$T18</f>
        <v>5</v>
      </c>
      <c r="U22" s="17">
        <f>[4]ｲﾝ!$U18</f>
        <v>1</v>
      </c>
      <c r="V22" s="17">
        <f>[4]ｲﾝ!$V18</f>
        <v>1</v>
      </c>
      <c r="W22" s="17">
        <f>[4]ｲﾝ!$W18</f>
        <v>0</v>
      </c>
      <c r="Y22">
        <f t="shared" si="0"/>
        <v>172</v>
      </c>
      <c r="Z22" t="b">
        <f t="shared" si="1"/>
        <v>1</v>
      </c>
    </row>
    <row r="23" spans="2:26">
      <c r="B23" s="17">
        <v>18</v>
      </c>
      <c r="C23" s="17">
        <f>[4]ｲﾝ!$C19</f>
        <v>122</v>
      </c>
      <c r="D23" s="17">
        <f>[4]ｲﾝ!$D19</f>
        <v>1</v>
      </c>
      <c r="E23" s="17">
        <f>[4]ｲﾝ!$E19</f>
        <v>2</v>
      </c>
      <c r="F23" s="17">
        <f>[4]ｲﾝ!$F19</f>
        <v>3</v>
      </c>
      <c r="G23" s="17">
        <f>[4]ｲﾝ!$G19</f>
        <v>3</v>
      </c>
      <c r="H23" s="17">
        <f>[4]ｲﾝ!$H19</f>
        <v>3</v>
      </c>
      <c r="I23" s="17">
        <f>[4]ｲﾝ!$I19</f>
        <v>3</v>
      </c>
      <c r="J23" s="17">
        <f>[4]ｲﾝ!$J19</f>
        <v>4</v>
      </c>
      <c r="K23" s="17">
        <f>[4]ｲﾝ!$K19</f>
        <v>6</v>
      </c>
      <c r="L23" s="17">
        <f>[4]ｲﾝ!$L19</f>
        <v>6</v>
      </c>
      <c r="M23" s="17">
        <f>[4]ｲﾝ!$M19</f>
        <v>6</v>
      </c>
      <c r="N23" s="17">
        <f>[4]ｲﾝ!$N19</f>
        <v>1</v>
      </c>
      <c r="O23" s="17">
        <f>[4]ｲﾝ!$O19</f>
        <v>32</v>
      </c>
      <c r="P23" s="17">
        <f>[4]ｲﾝ!$P19</f>
        <v>18</v>
      </c>
      <c r="Q23" s="17">
        <f>[4]ｲﾝ!$Q19</f>
        <v>6</v>
      </c>
      <c r="R23" s="17">
        <f>[4]ｲﾝ!$R19</f>
        <v>16</v>
      </c>
      <c r="S23" s="17">
        <f>[4]ｲﾝ!$S19</f>
        <v>7</v>
      </c>
      <c r="T23" s="17">
        <f>[4]ｲﾝ!$T19</f>
        <v>4</v>
      </c>
      <c r="U23" s="17">
        <f>[4]ｲﾝ!$U19</f>
        <v>1</v>
      </c>
      <c r="V23" s="17">
        <f>[4]ｲﾝ!$V19</f>
        <v>0</v>
      </c>
      <c r="W23" s="17">
        <f>[4]ｲﾝ!$W19</f>
        <v>0</v>
      </c>
      <c r="Y23">
        <f t="shared" si="0"/>
        <v>122</v>
      </c>
      <c r="Z23" t="b">
        <f t="shared" si="1"/>
        <v>1</v>
      </c>
    </row>
    <row r="24" spans="2:26">
      <c r="B24" s="17">
        <v>19</v>
      </c>
      <c r="C24" s="17">
        <f>[4]ｲﾝ!$C20</f>
        <v>102</v>
      </c>
      <c r="D24" s="17">
        <f>[4]ｲﾝ!$D20</f>
        <v>1</v>
      </c>
      <c r="E24" s="17">
        <f>[4]ｲﾝ!$E20</f>
        <v>3</v>
      </c>
      <c r="F24" s="17">
        <f>[4]ｲﾝ!$F20</f>
        <v>1</v>
      </c>
      <c r="G24" s="17">
        <f>[4]ｲﾝ!$G20</f>
        <v>1</v>
      </c>
      <c r="H24" s="17">
        <f>[4]ｲﾝ!$H20</f>
        <v>8</v>
      </c>
      <c r="I24" s="17">
        <f>[4]ｲﾝ!$I20</f>
        <v>3</v>
      </c>
      <c r="J24" s="17">
        <f>[4]ｲﾝ!$J20</f>
        <v>3</v>
      </c>
      <c r="K24" s="17">
        <f>[4]ｲﾝ!$K20</f>
        <v>3</v>
      </c>
      <c r="L24" s="17">
        <f>[4]ｲﾝ!$L20</f>
        <v>5</v>
      </c>
      <c r="M24" s="17">
        <f>[4]ｲﾝ!$M20</f>
        <v>4</v>
      </c>
      <c r="N24" s="17">
        <f>[4]ｲﾝ!$N20</f>
        <v>1</v>
      </c>
      <c r="O24" s="17">
        <f>[4]ｲﾝ!$O20</f>
        <v>17</v>
      </c>
      <c r="P24" s="17">
        <f>[4]ｲﾝ!$P20</f>
        <v>10</v>
      </c>
      <c r="Q24" s="17">
        <f>[4]ｲﾝ!$Q20</f>
        <v>12</v>
      </c>
      <c r="R24" s="17">
        <f>[4]ｲﾝ!$R20</f>
        <v>13</v>
      </c>
      <c r="S24" s="17">
        <f>[4]ｲﾝ!$S20</f>
        <v>10</v>
      </c>
      <c r="T24" s="17">
        <f>[4]ｲﾝ!$T20</f>
        <v>4</v>
      </c>
      <c r="U24" s="17">
        <f>[4]ｲﾝ!$U20</f>
        <v>2</v>
      </c>
      <c r="V24" s="17">
        <f>[4]ｲﾝ!$V20</f>
        <v>1</v>
      </c>
      <c r="W24" s="17">
        <f>[4]ｲﾝ!$W20</f>
        <v>0</v>
      </c>
      <c r="Y24">
        <f t="shared" si="0"/>
        <v>102</v>
      </c>
      <c r="Z24" t="b">
        <f t="shared" si="1"/>
        <v>1</v>
      </c>
    </row>
    <row r="25" spans="2:26">
      <c r="B25" s="17">
        <v>20</v>
      </c>
      <c r="C25" s="17">
        <f>[4]ｲﾝ!$C21</f>
        <v>111</v>
      </c>
      <c r="D25" s="17">
        <f>[4]ｲﾝ!$D21</f>
        <v>3</v>
      </c>
      <c r="E25" s="17">
        <f>[4]ｲﾝ!$E21</f>
        <v>1</v>
      </c>
      <c r="F25" s="17">
        <f>[4]ｲﾝ!$F21</f>
        <v>4</v>
      </c>
      <c r="G25" s="17">
        <f>[4]ｲﾝ!$G21</f>
        <v>1</v>
      </c>
      <c r="H25" s="17">
        <f>[4]ｲﾝ!$H21</f>
        <v>5</v>
      </c>
      <c r="I25" s="17">
        <f>[4]ｲﾝ!$I21</f>
        <v>6</v>
      </c>
      <c r="J25" s="17">
        <f>[4]ｲﾝ!$J21</f>
        <v>5</v>
      </c>
      <c r="K25" s="17">
        <f>[4]ｲﾝ!$K21</f>
        <v>6</v>
      </c>
      <c r="L25" s="17">
        <f>[4]ｲﾝ!$L21</f>
        <v>6</v>
      </c>
      <c r="M25" s="17">
        <f>[4]ｲﾝ!$M21</f>
        <v>3</v>
      </c>
      <c r="N25" s="17">
        <f>[4]ｲﾝ!$N21</f>
        <v>6</v>
      </c>
      <c r="O25" s="17">
        <f>[4]ｲﾝ!$O21</f>
        <v>31</v>
      </c>
      <c r="P25" s="17">
        <f>[4]ｲﾝ!$P21</f>
        <v>5</v>
      </c>
      <c r="Q25" s="17">
        <f>[4]ｲﾝ!$Q21</f>
        <v>4</v>
      </c>
      <c r="R25" s="17">
        <f>[4]ｲﾝ!$R21</f>
        <v>7</v>
      </c>
      <c r="S25" s="17">
        <f>[4]ｲﾝ!$S21</f>
        <v>9</v>
      </c>
      <c r="T25" s="17">
        <f>[4]ｲﾝ!$T21</f>
        <v>3</v>
      </c>
      <c r="U25" s="17">
        <f>[4]ｲﾝ!$U21</f>
        <v>3</v>
      </c>
      <c r="V25" s="17">
        <f>[4]ｲﾝ!$V21</f>
        <v>2</v>
      </c>
      <c r="W25" s="17">
        <f>[4]ｲﾝ!$W21</f>
        <v>1</v>
      </c>
      <c r="Y25">
        <f t="shared" si="0"/>
        <v>111</v>
      </c>
      <c r="Z25" t="b">
        <f t="shared" si="1"/>
        <v>1</v>
      </c>
    </row>
    <row r="26" spans="2:26">
      <c r="B26" s="17">
        <v>21</v>
      </c>
      <c r="C26" s="17">
        <f>[4]ｲﾝ!$C22</f>
        <v>69</v>
      </c>
      <c r="D26" s="17">
        <f>[4]ｲﾝ!$D22</f>
        <v>3</v>
      </c>
      <c r="E26" s="17">
        <f>[4]ｲﾝ!$E22</f>
        <v>3</v>
      </c>
      <c r="F26" s="17">
        <f>[4]ｲﾝ!$F22</f>
        <v>1</v>
      </c>
      <c r="G26" s="17">
        <f>[4]ｲﾝ!$G22</f>
        <v>0</v>
      </c>
      <c r="H26" s="17">
        <f>[4]ｲﾝ!$H22</f>
        <v>7</v>
      </c>
      <c r="I26" s="17">
        <f>[4]ｲﾝ!$I22</f>
        <v>2</v>
      </c>
      <c r="J26" s="17">
        <f>[4]ｲﾝ!$J22</f>
        <v>2</v>
      </c>
      <c r="K26" s="17">
        <f>[4]ｲﾝ!$K22</f>
        <v>2</v>
      </c>
      <c r="L26" s="17">
        <f>[4]ｲﾝ!$L22</f>
        <v>2</v>
      </c>
      <c r="M26" s="17">
        <f>[4]ｲﾝ!$M22</f>
        <v>5</v>
      </c>
      <c r="N26" s="17">
        <f>[4]ｲﾝ!$N22</f>
        <v>0</v>
      </c>
      <c r="O26" s="17">
        <f>[4]ｲﾝ!$O22</f>
        <v>18</v>
      </c>
      <c r="P26" s="17">
        <f>[4]ｲﾝ!$P22</f>
        <v>2</v>
      </c>
      <c r="Q26" s="17">
        <f>[4]ｲﾝ!$Q22</f>
        <v>1</v>
      </c>
      <c r="R26" s="17">
        <f>[4]ｲﾝ!$R22</f>
        <v>11</v>
      </c>
      <c r="S26" s="17">
        <f>[4]ｲﾝ!$S22</f>
        <v>4</v>
      </c>
      <c r="T26" s="17">
        <f>[4]ｲﾝ!$T22</f>
        <v>1</v>
      </c>
      <c r="U26" s="17">
        <f>[4]ｲﾝ!$U22</f>
        <v>3</v>
      </c>
      <c r="V26" s="17">
        <f>[4]ｲﾝ!$V22</f>
        <v>1</v>
      </c>
      <c r="W26" s="17">
        <f>[4]ｲﾝ!$W22</f>
        <v>1</v>
      </c>
      <c r="Y26">
        <f t="shared" si="0"/>
        <v>69</v>
      </c>
      <c r="Z26" t="b">
        <f t="shared" si="1"/>
        <v>1</v>
      </c>
    </row>
    <row r="27" spans="2:26">
      <c r="B27" s="17">
        <v>22</v>
      </c>
      <c r="C27" s="17">
        <f>[4]ｲﾝ!$C23</f>
        <v>49</v>
      </c>
      <c r="D27" s="17">
        <f>[4]ｲﾝ!$D23</f>
        <v>1</v>
      </c>
      <c r="E27" s="17">
        <f>[4]ｲﾝ!$E23</f>
        <v>1</v>
      </c>
      <c r="F27" s="17">
        <f>[4]ｲﾝ!$F23</f>
        <v>0</v>
      </c>
      <c r="G27" s="17">
        <f>[4]ｲﾝ!$G23</f>
        <v>2</v>
      </c>
      <c r="H27" s="17">
        <f>[4]ｲﾝ!$H23</f>
        <v>4</v>
      </c>
      <c r="I27" s="17">
        <f>[4]ｲﾝ!$I23</f>
        <v>3</v>
      </c>
      <c r="J27" s="17">
        <f>[4]ｲﾝ!$J23</f>
        <v>1</v>
      </c>
      <c r="K27" s="17">
        <f>[4]ｲﾝ!$K23</f>
        <v>2</v>
      </c>
      <c r="L27" s="17">
        <f>[4]ｲﾝ!$L23</f>
        <v>2</v>
      </c>
      <c r="M27" s="17">
        <f>[4]ｲﾝ!$M23</f>
        <v>2</v>
      </c>
      <c r="N27" s="17">
        <f>[4]ｲﾝ!$N23</f>
        <v>0</v>
      </c>
      <c r="O27" s="17">
        <f>[4]ｲﾝ!$O23</f>
        <v>11</v>
      </c>
      <c r="P27" s="17">
        <f>[4]ｲﾝ!$P23</f>
        <v>5</v>
      </c>
      <c r="Q27" s="17">
        <f>[4]ｲﾝ!$Q23</f>
        <v>4</v>
      </c>
      <c r="R27" s="17">
        <f>[4]ｲﾝ!$R23</f>
        <v>6</v>
      </c>
      <c r="S27" s="17">
        <f>[4]ｲﾝ!$S23</f>
        <v>3</v>
      </c>
      <c r="T27" s="17">
        <f>[4]ｲﾝ!$T23</f>
        <v>2</v>
      </c>
      <c r="U27" s="17">
        <f>[4]ｲﾝ!$U23</f>
        <v>0</v>
      </c>
      <c r="V27" s="17">
        <f>[4]ｲﾝ!$V23</f>
        <v>0</v>
      </c>
      <c r="W27" s="17">
        <f>[4]ｲﾝ!$W23</f>
        <v>0</v>
      </c>
      <c r="Y27">
        <f t="shared" si="0"/>
        <v>49</v>
      </c>
      <c r="Z27" t="b">
        <f t="shared" si="1"/>
        <v>1</v>
      </c>
    </row>
    <row r="28" spans="2:26">
      <c r="B28" s="17">
        <v>23</v>
      </c>
      <c r="C28" s="17">
        <f>[4]ｲﾝ!$C24</f>
        <v>35</v>
      </c>
      <c r="D28" s="17">
        <f>[4]ｲﾝ!$D24</f>
        <v>1</v>
      </c>
      <c r="E28" s="17">
        <f>[4]ｲﾝ!$E24</f>
        <v>1</v>
      </c>
      <c r="F28" s="17">
        <f>[4]ｲﾝ!$F24</f>
        <v>3</v>
      </c>
      <c r="G28" s="17">
        <f>[4]ｲﾝ!$G24</f>
        <v>0</v>
      </c>
      <c r="H28" s="17">
        <f>[4]ｲﾝ!$H24</f>
        <v>1</v>
      </c>
      <c r="I28" s="17">
        <f>[4]ｲﾝ!$I24</f>
        <v>1</v>
      </c>
      <c r="J28" s="17">
        <f>[4]ｲﾝ!$J24</f>
        <v>0</v>
      </c>
      <c r="K28" s="17">
        <f>[4]ｲﾝ!$K24</f>
        <v>1</v>
      </c>
      <c r="L28" s="17">
        <f>[4]ｲﾝ!$L24</f>
        <v>0</v>
      </c>
      <c r="M28" s="17">
        <f>[4]ｲﾝ!$M24</f>
        <v>1</v>
      </c>
      <c r="N28" s="17">
        <f>[4]ｲﾝ!$N24</f>
        <v>2</v>
      </c>
      <c r="O28" s="17">
        <f>[4]ｲﾝ!$O24</f>
        <v>9</v>
      </c>
      <c r="P28" s="17">
        <f>[4]ｲﾝ!$P24</f>
        <v>3</v>
      </c>
      <c r="Q28" s="17">
        <f>[4]ｲﾝ!$Q24</f>
        <v>0</v>
      </c>
      <c r="R28" s="17">
        <f>[4]ｲﾝ!$R24</f>
        <v>4</v>
      </c>
      <c r="S28" s="17">
        <f>[4]ｲﾝ!$S24</f>
        <v>2</v>
      </c>
      <c r="T28" s="17">
        <f>[4]ｲﾝ!$T24</f>
        <v>3</v>
      </c>
      <c r="U28" s="17">
        <f>[4]ｲﾝ!$U24</f>
        <v>3</v>
      </c>
      <c r="V28" s="17">
        <f>[4]ｲﾝ!$V24</f>
        <v>0</v>
      </c>
      <c r="W28" s="17">
        <f>[4]ｲﾝ!$W24</f>
        <v>0</v>
      </c>
      <c r="Y28">
        <f t="shared" si="0"/>
        <v>35</v>
      </c>
      <c r="Z28" t="b">
        <f t="shared" si="1"/>
        <v>1</v>
      </c>
    </row>
    <row r="29" spans="2:26">
      <c r="B29" s="17">
        <v>24</v>
      </c>
      <c r="C29" s="17">
        <f>[4]ｲﾝ!$C25</f>
        <v>34</v>
      </c>
      <c r="D29" s="17">
        <f>[4]ｲﾝ!$D25</f>
        <v>1</v>
      </c>
      <c r="E29" s="17">
        <f>[4]ｲﾝ!$E25</f>
        <v>1</v>
      </c>
      <c r="F29" s="17">
        <f>[4]ｲﾝ!$F25</f>
        <v>1</v>
      </c>
      <c r="G29" s="17">
        <f>[4]ｲﾝ!$G25</f>
        <v>5</v>
      </c>
      <c r="H29" s="17">
        <f>[4]ｲﾝ!$H25</f>
        <v>4</v>
      </c>
      <c r="I29" s="17">
        <f>[4]ｲﾝ!$I25</f>
        <v>1</v>
      </c>
      <c r="J29" s="17">
        <f>[4]ｲﾝ!$J25</f>
        <v>0</v>
      </c>
      <c r="K29" s="17">
        <f>[4]ｲﾝ!$K25</f>
        <v>1</v>
      </c>
      <c r="L29" s="17">
        <f>[4]ｲﾝ!$L25</f>
        <v>1</v>
      </c>
      <c r="M29" s="17">
        <f>[4]ｲﾝ!$M25</f>
        <v>0</v>
      </c>
      <c r="N29" s="17">
        <f>[4]ｲﾝ!$N25</f>
        <v>0</v>
      </c>
      <c r="O29" s="17">
        <f>[4]ｲﾝ!$O25</f>
        <v>11</v>
      </c>
      <c r="P29" s="17">
        <f>[4]ｲﾝ!$P25</f>
        <v>2</v>
      </c>
      <c r="Q29" s="17">
        <f>[4]ｲﾝ!$Q25</f>
        <v>2</v>
      </c>
      <c r="R29" s="17">
        <f>[4]ｲﾝ!$R25</f>
        <v>1</v>
      </c>
      <c r="S29" s="17">
        <f>[4]ｲﾝ!$S25</f>
        <v>0</v>
      </c>
      <c r="T29" s="17">
        <f>[4]ｲﾝ!$T25</f>
        <v>1</v>
      </c>
      <c r="U29" s="17">
        <f>[4]ｲﾝ!$U25</f>
        <v>0</v>
      </c>
      <c r="V29" s="17">
        <f>[4]ｲﾝ!$V25</f>
        <v>2</v>
      </c>
      <c r="W29" s="17">
        <f>[4]ｲﾝ!$W25</f>
        <v>0</v>
      </c>
      <c r="Y29">
        <f t="shared" si="0"/>
        <v>34</v>
      </c>
      <c r="Z29" t="b">
        <f t="shared" si="1"/>
        <v>1</v>
      </c>
    </row>
    <row r="30" spans="2:26">
      <c r="B30" s="17">
        <v>25</v>
      </c>
      <c r="C30" s="17">
        <f>[4]ｲﾝ!$C26</f>
        <v>19</v>
      </c>
      <c r="D30" s="17">
        <f>[4]ｲﾝ!$D26</f>
        <v>0</v>
      </c>
      <c r="E30" s="17">
        <f>[4]ｲﾝ!$E26</f>
        <v>0</v>
      </c>
      <c r="F30" s="17">
        <f>[4]ｲﾝ!$F26</f>
        <v>0</v>
      </c>
      <c r="G30" s="17">
        <f>[4]ｲﾝ!$G26</f>
        <v>0</v>
      </c>
      <c r="H30" s="17">
        <f>[4]ｲﾝ!$H26</f>
        <v>0</v>
      </c>
      <c r="I30" s="17">
        <f>[4]ｲﾝ!$I26</f>
        <v>4</v>
      </c>
      <c r="J30" s="17">
        <f>[4]ｲﾝ!$J26</f>
        <v>3</v>
      </c>
      <c r="K30" s="17">
        <f>[4]ｲﾝ!$K26</f>
        <v>2</v>
      </c>
      <c r="L30" s="17">
        <f>[4]ｲﾝ!$L26</f>
        <v>2</v>
      </c>
      <c r="M30" s="17">
        <f>[4]ｲﾝ!$M26</f>
        <v>0</v>
      </c>
      <c r="N30" s="17">
        <f>[4]ｲﾝ!$N26</f>
        <v>1</v>
      </c>
      <c r="O30" s="17">
        <f>[4]ｲﾝ!$O26</f>
        <v>1</v>
      </c>
      <c r="P30" s="17">
        <f>[4]ｲﾝ!$P26</f>
        <v>1</v>
      </c>
      <c r="Q30" s="17">
        <f>[4]ｲﾝ!$Q26</f>
        <v>1</v>
      </c>
      <c r="R30" s="17">
        <f>[4]ｲﾝ!$R26</f>
        <v>1</v>
      </c>
      <c r="S30" s="17">
        <f>[4]ｲﾝ!$S26</f>
        <v>1</v>
      </c>
      <c r="T30" s="17">
        <f>[4]ｲﾝ!$T26</f>
        <v>2</v>
      </c>
      <c r="U30" s="17">
        <f>[4]ｲﾝ!$U26</f>
        <v>0</v>
      </c>
      <c r="V30" s="17">
        <f>[4]ｲﾝ!$V26</f>
        <v>0</v>
      </c>
      <c r="W30" s="17">
        <f>[4]ｲﾝ!$W26</f>
        <v>0</v>
      </c>
      <c r="Y30">
        <f>SUM(D30:W30)</f>
        <v>19</v>
      </c>
      <c r="Z30" t="b">
        <f>IF(AND(ISERROR(C30),ISERROR(Y30)),"-",C30=Y30)</f>
        <v>1</v>
      </c>
    </row>
    <row r="31" spans="2:26">
      <c r="B31" s="17">
        <v>26</v>
      </c>
      <c r="C31" s="17" t="e">
        <f>[4]ｲﾝ!$C27</f>
        <v>#N/A</v>
      </c>
      <c r="D31" s="17" t="e">
        <f>[4]ｲﾝ!$D27</f>
        <v>#N/A</v>
      </c>
      <c r="E31" s="17" t="e">
        <f>[4]ｲﾝ!$E27</f>
        <v>#N/A</v>
      </c>
      <c r="F31" s="17" t="e">
        <f>[4]ｲﾝ!$F27</f>
        <v>#N/A</v>
      </c>
      <c r="G31" s="17" t="e">
        <f>[4]ｲﾝ!$G27</f>
        <v>#N/A</v>
      </c>
      <c r="H31" s="17" t="e">
        <f>[4]ｲﾝ!$H27</f>
        <v>#N/A</v>
      </c>
      <c r="I31" s="17" t="e">
        <f>[4]ｲﾝ!$I27</f>
        <v>#N/A</v>
      </c>
      <c r="J31" s="17" t="e">
        <f>[4]ｲﾝ!$J27</f>
        <v>#N/A</v>
      </c>
      <c r="K31" s="17" t="e">
        <f>[4]ｲﾝ!$K27</f>
        <v>#N/A</v>
      </c>
      <c r="L31" s="17" t="e">
        <f>[4]ｲﾝ!$L27</f>
        <v>#N/A</v>
      </c>
      <c r="M31" s="17" t="e">
        <f>[4]ｲﾝ!$M27</f>
        <v>#N/A</v>
      </c>
      <c r="N31" s="17" t="e">
        <f>[4]ｲﾝ!$N27</f>
        <v>#N/A</v>
      </c>
      <c r="O31" s="17" t="e">
        <f>[4]ｲﾝ!$O27</f>
        <v>#N/A</v>
      </c>
      <c r="P31" s="17" t="e">
        <f>[4]ｲﾝ!$P27</f>
        <v>#N/A</v>
      </c>
      <c r="Q31" s="17" t="e">
        <f>[4]ｲﾝ!$Q27</f>
        <v>#N/A</v>
      </c>
      <c r="R31" s="17" t="e">
        <f>[4]ｲﾝ!$R27</f>
        <v>#N/A</v>
      </c>
      <c r="S31" s="17" t="e">
        <f>[4]ｲﾝ!$S27</f>
        <v>#N/A</v>
      </c>
      <c r="T31" s="17" t="e">
        <f>[4]ｲﾝ!$T27</f>
        <v>#N/A</v>
      </c>
      <c r="U31" s="17" t="e">
        <f>[4]ｲﾝ!$U27</f>
        <v>#N/A</v>
      </c>
      <c r="V31" s="17" t="e">
        <f>[4]ｲﾝ!$V27</f>
        <v>#N/A</v>
      </c>
      <c r="W31" s="17" t="e">
        <f>[4]ｲﾝ!$W27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[4]ｲﾝ!$C28</f>
        <v>#N/A</v>
      </c>
      <c r="D32" s="17" t="e">
        <f>[4]ｲﾝ!$D28</f>
        <v>#N/A</v>
      </c>
      <c r="E32" s="17" t="e">
        <f>[4]ｲﾝ!$E28</f>
        <v>#N/A</v>
      </c>
      <c r="F32" s="17" t="e">
        <f>[4]ｲﾝ!$F28</f>
        <v>#N/A</v>
      </c>
      <c r="G32" s="17" t="e">
        <f>[4]ｲﾝ!$G28</f>
        <v>#N/A</v>
      </c>
      <c r="H32" s="17" t="e">
        <f>[4]ｲﾝ!$H28</f>
        <v>#N/A</v>
      </c>
      <c r="I32" s="17" t="e">
        <f>[4]ｲﾝ!$I28</f>
        <v>#N/A</v>
      </c>
      <c r="J32" s="17" t="e">
        <f>[4]ｲﾝ!$J28</f>
        <v>#N/A</v>
      </c>
      <c r="K32" s="17" t="e">
        <f>[4]ｲﾝ!$K28</f>
        <v>#N/A</v>
      </c>
      <c r="L32" s="17" t="e">
        <f>[4]ｲﾝ!$L28</f>
        <v>#N/A</v>
      </c>
      <c r="M32" s="17" t="e">
        <f>[4]ｲﾝ!$M28</f>
        <v>#N/A</v>
      </c>
      <c r="N32" s="17" t="e">
        <f>[4]ｲﾝ!$N28</f>
        <v>#N/A</v>
      </c>
      <c r="O32" s="17" t="e">
        <f>[4]ｲﾝ!$O28</f>
        <v>#N/A</v>
      </c>
      <c r="P32" s="17" t="e">
        <f>[4]ｲﾝ!$P28</f>
        <v>#N/A</v>
      </c>
      <c r="Q32" s="17" t="e">
        <f>[4]ｲﾝ!$Q28</f>
        <v>#N/A</v>
      </c>
      <c r="R32" s="17" t="e">
        <f>[4]ｲﾝ!$R28</f>
        <v>#N/A</v>
      </c>
      <c r="S32" s="17" t="e">
        <f>[4]ｲﾝ!$S28</f>
        <v>#N/A</v>
      </c>
      <c r="T32" s="17" t="e">
        <f>[4]ｲﾝ!$T28</f>
        <v>#N/A</v>
      </c>
      <c r="U32" s="17" t="e">
        <f>[4]ｲﾝ!$U28</f>
        <v>#N/A</v>
      </c>
      <c r="V32" s="17" t="e">
        <f>[4]ｲﾝ!$V28</f>
        <v>#N/A</v>
      </c>
      <c r="W32" s="17" t="e">
        <f>[4]ｲﾝ!$W28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[4]ｲﾝ!$C29</f>
        <v>#N/A</v>
      </c>
      <c r="D33" s="17" t="e">
        <f>[4]ｲﾝ!$D29</f>
        <v>#N/A</v>
      </c>
      <c r="E33" s="17" t="e">
        <f>[4]ｲﾝ!$E29</f>
        <v>#N/A</v>
      </c>
      <c r="F33" s="17" t="e">
        <f>[4]ｲﾝ!$F29</f>
        <v>#N/A</v>
      </c>
      <c r="G33" s="17" t="e">
        <f>[4]ｲﾝ!$G29</f>
        <v>#N/A</v>
      </c>
      <c r="H33" s="17" t="e">
        <f>[4]ｲﾝ!$H29</f>
        <v>#N/A</v>
      </c>
      <c r="I33" s="17" t="e">
        <f>[4]ｲﾝ!$I29</f>
        <v>#N/A</v>
      </c>
      <c r="J33" s="17" t="e">
        <f>[4]ｲﾝ!$J29</f>
        <v>#N/A</v>
      </c>
      <c r="K33" s="17" t="e">
        <f>[4]ｲﾝ!$K29</f>
        <v>#N/A</v>
      </c>
      <c r="L33" s="17" t="e">
        <f>[4]ｲﾝ!$L29</f>
        <v>#N/A</v>
      </c>
      <c r="M33" s="17" t="e">
        <f>[4]ｲﾝ!$M29</f>
        <v>#N/A</v>
      </c>
      <c r="N33" s="17" t="e">
        <f>[4]ｲﾝ!$N29</f>
        <v>#N/A</v>
      </c>
      <c r="O33" s="17" t="e">
        <f>[4]ｲﾝ!$O29</f>
        <v>#N/A</v>
      </c>
      <c r="P33" s="17" t="e">
        <f>[4]ｲﾝ!$P29</f>
        <v>#N/A</v>
      </c>
      <c r="Q33" s="17" t="e">
        <f>[4]ｲﾝ!$Q29</f>
        <v>#N/A</v>
      </c>
      <c r="R33" s="17" t="e">
        <f>[4]ｲﾝ!$R29</f>
        <v>#N/A</v>
      </c>
      <c r="S33" s="17" t="e">
        <f>[4]ｲﾝ!$S29</f>
        <v>#N/A</v>
      </c>
      <c r="T33" s="17" t="e">
        <f>[4]ｲﾝ!$T29</f>
        <v>#N/A</v>
      </c>
      <c r="U33" s="17" t="e">
        <f>[4]ｲﾝ!$U29</f>
        <v>#N/A</v>
      </c>
      <c r="V33" s="17" t="e">
        <f>[4]ｲﾝ!$V29</f>
        <v>#N/A</v>
      </c>
      <c r="W33" s="17" t="e">
        <f>[4]ｲﾝ!$W29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[4]ｲﾝ!$C30</f>
        <v>#N/A</v>
      </c>
      <c r="D34" s="17" t="e">
        <f>[4]ｲﾝ!$D30</f>
        <v>#N/A</v>
      </c>
      <c r="E34" s="17" t="e">
        <f>[4]ｲﾝ!$E30</f>
        <v>#N/A</v>
      </c>
      <c r="F34" s="17" t="e">
        <f>[4]ｲﾝ!$F30</f>
        <v>#N/A</v>
      </c>
      <c r="G34" s="17" t="e">
        <f>[4]ｲﾝ!$G30</f>
        <v>#N/A</v>
      </c>
      <c r="H34" s="17" t="e">
        <f>[4]ｲﾝ!$H30</f>
        <v>#N/A</v>
      </c>
      <c r="I34" s="17" t="e">
        <f>[4]ｲﾝ!$I30</f>
        <v>#N/A</v>
      </c>
      <c r="J34" s="17" t="e">
        <f>[4]ｲﾝ!$J30</f>
        <v>#N/A</v>
      </c>
      <c r="K34" s="17" t="e">
        <f>[4]ｲﾝ!$K30</f>
        <v>#N/A</v>
      </c>
      <c r="L34" s="17" t="e">
        <f>[4]ｲﾝ!$L30</f>
        <v>#N/A</v>
      </c>
      <c r="M34" s="17" t="e">
        <f>[4]ｲﾝ!$M30</f>
        <v>#N/A</v>
      </c>
      <c r="N34" s="17" t="e">
        <f>[4]ｲﾝ!$N30</f>
        <v>#N/A</v>
      </c>
      <c r="O34" s="17" t="e">
        <f>[4]ｲﾝ!$O30</f>
        <v>#N/A</v>
      </c>
      <c r="P34" s="17" t="e">
        <f>[4]ｲﾝ!$P30</f>
        <v>#N/A</v>
      </c>
      <c r="Q34" s="17" t="e">
        <f>[4]ｲﾝ!$Q30</f>
        <v>#N/A</v>
      </c>
      <c r="R34" s="17" t="e">
        <f>[4]ｲﾝ!$R30</f>
        <v>#N/A</v>
      </c>
      <c r="S34" s="17" t="e">
        <f>[4]ｲﾝ!$S30</f>
        <v>#N/A</v>
      </c>
      <c r="T34" s="17" t="e">
        <f>[4]ｲﾝ!$T30</f>
        <v>#N/A</v>
      </c>
      <c r="U34" s="17" t="e">
        <f>[4]ｲﾝ!$U30</f>
        <v>#N/A</v>
      </c>
      <c r="V34" s="17" t="e">
        <f>[4]ｲﾝ!$V30</f>
        <v>#N/A</v>
      </c>
      <c r="W34" s="17" t="e">
        <f>[4]ｲﾝ!$W30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[4]ｲﾝ!$C31</f>
        <v>#N/A</v>
      </c>
      <c r="D35" s="17" t="e">
        <f>[4]ｲﾝ!$D31</f>
        <v>#N/A</v>
      </c>
      <c r="E35" s="17" t="e">
        <f>[4]ｲﾝ!$E31</f>
        <v>#N/A</v>
      </c>
      <c r="F35" s="17" t="e">
        <f>[4]ｲﾝ!$F31</f>
        <v>#N/A</v>
      </c>
      <c r="G35" s="17" t="e">
        <f>[4]ｲﾝ!$G31</f>
        <v>#N/A</v>
      </c>
      <c r="H35" s="17" t="e">
        <f>[4]ｲﾝ!$H31</f>
        <v>#N/A</v>
      </c>
      <c r="I35" s="17" t="e">
        <f>[4]ｲﾝ!$I31</f>
        <v>#N/A</v>
      </c>
      <c r="J35" s="17" t="e">
        <f>[4]ｲﾝ!$J31</f>
        <v>#N/A</v>
      </c>
      <c r="K35" s="17" t="e">
        <f>[4]ｲﾝ!$K31</f>
        <v>#N/A</v>
      </c>
      <c r="L35" s="17" t="e">
        <f>[4]ｲﾝ!$L31</f>
        <v>#N/A</v>
      </c>
      <c r="M35" s="17" t="e">
        <f>[4]ｲﾝ!$M31</f>
        <v>#N/A</v>
      </c>
      <c r="N35" s="17" t="e">
        <f>[4]ｲﾝ!$N31</f>
        <v>#N/A</v>
      </c>
      <c r="O35" s="17" t="e">
        <f>[4]ｲﾝ!$O31</f>
        <v>#N/A</v>
      </c>
      <c r="P35" s="17" t="e">
        <f>[4]ｲﾝ!$P31</f>
        <v>#N/A</v>
      </c>
      <c r="Q35" s="17" t="e">
        <f>[4]ｲﾝ!$Q31</f>
        <v>#N/A</v>
      </c>
      <c r="R35" s="17" t="e">
        <f>[4]ｲﾝ!$R31</f>
        <v>#N/A</v>
      </c>
      <c r="S35" s="17" t="e">
        <f>[4]ｲﾝ!$S31</f>
        <v>#N/A</v>
      </c>
      <c r="T35" s="17" t="e">
        <f>[4]ｲﾝ!$T31</f>
        <v>#N/A</v>
      </c>
      <c r="U35" s="17" t="e">
        <f>[4]ｲﾝ!$U31</f>
        <v>#N/A</v>
      </c>
      <c r="V35" s="17" t="e">
        <f>[4]ｲﾝ!$V31</f>
        <v>#N/A</v>
      </c>
      <c r="W35" s="17" t="e">
        <f>[4]ｲﾝ!$W31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[4]ｲﾝ!$C32</f>
        <v>#N/A</v>
      </c>
      <c r="D36" s="17" t="e">
        <f>[4]ｲﾝ!$D32</f>
        <v>#N/A</v>
      </c>
      <c r="E36" s="17" t="e">
        <f>[4]ｲﾝ!$E32</f>
        <v>#N/A</v>
      </c>
      <c r="F36" s="17" t="e">
        <f>[4]ｲﾝ!$F32</f>
        <v>#N/A</v>
      </c>
      <c r="G36" s="17" t="e">
        <f>[4]ｲﾝ!$G32</f>
        <v>#N/A</v>
      </c>
      <c r="H36" s="17" t="e">
        <f>[4]ｲﾝ!$H32</f>
        <v>#N/A</v>
      </c>
      <c r="I36" s="17" t="e">
        <f>[4]ｲﾝ!$I32</f>
        <v>#N/A</v>
      </c>
      <c r="J36" s="17" t="e">
        <f>[4]ｲﾝ!$J32</f>
        <v>#N/A</v>
      </c>
      <c r="K36" s="17" t="e">
        <f>[4]ｲﾝ!$K32</f>
        <v>#N/A</v>
      </c>
      <c r="L36" s="17" t="e">
        <f>[4]ｲﾝ!$L32</f>
        <v>#N/A</v>
      </c>
      <c r="M36" s="17" t="e">
        <f>[4]ｲﾝ!$M32</f>
        <v>#N/A</v>
      </c>
      <c r="N36" s="17" t="e">
        <f>[4]ｲﾝ!$N32</f>
        <v>#N/A</v>
      </c>
      <c r="O36" s="17" t="e">
        <f>[4]ｲﾝ!$O32</f>
        <v>#N/A</v>
      </c>
      <c r="P36" s="17" t="e">
        <f>[4]ｲﾝ!$P32</f>
        <v>#N/A</v>
      </c>
      <c r="Q36" s="17" t="e">
        <f>[4]ｲﾝ!$Q32</f>
        <v>#N/A</v>
      </c>
      <c r="R36" s="17" t="e">
        <f>[4]ｲﾝ!$R32</f>
        <v>#N/A</v>
      </c>
      <c r="S36" s="17" t="e">
        <f>[4]ｲﾝ!$S32</f>
        <v>#N/A</v>
      </c>
      <c r="T36" s="17" t="e">
        <f>[4]ｲﾝ!$T32</f>
        <v>#N/A</v>
      </c>
      <c r="U36" s="17" t="e">
        <f>[4]ｲﾝ!$U32</f>
        <v>#N/A</v>
      </c>
      <c r="V36" s="17" t="e">
        <f>[4]ｲﾝ!$V32</f>
        <v>#N/A</v>
      </c>
      <c r="W36" s="17" t="e">
        <f>[4]ｲﾝ!$W32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[4]ｲﾝ!$C33</f>
        <v>#N/A</v>
      </c>
      <c r="D37" s="17" t="e">
        <f>[4]ｲﾝ!$D33</f>
        <v>#N/A</v>
      </c>
      <c r="E37" s="17" t="e">
        <f>[4]ｲﾝ!$E33</f>
        <v>#N/A</v>
      </c>
      <c r="F37" s="17" t="e">
        <f>[4]ｲﾝ!$F33</f>
        <v>#N/A</v>
      </c>
      <c r="G37" s="17" t="e">
        <f>[4]ｲﾝ!$G33</f>
        <v>#N/A</v>
      </c>
      <c r="H37" s="17" t="e">
        <f>[4]ｲﾝ!$H33</f>
        <v>#N/A</v>
      </c>
      <c r="I37" s="17" t="e">
        <f>[4]ｲﾝ!$I33</f>
        <v>#N/A</v>
      </c>
      <c r="J37" s="17" t="e">
        <f>[4]ｲﾝ!$J33</f>
        <v>#N/A</v>
      </c>
      <c r="K37" s="17" t="e">
        <f>[4]ｲﾝ!$K33</f>
        <v>#N/A</v>
      </c>
      <c r="L37" s="17" t="e">
        <f>[4]ｲﾝ!$L33</f>
        <v>#N/A</v>
      </c>
      <c r="M37" s="17" t="e">
        <f>[4]ｲﾝ!$M33</f>
        <v>#N/A</v>
      </c>
      <c r="N37" s="17" t="e">
        <f>[4]ｲﾝ!$N33</f>
        <v>#N/A</v>
      </c>
      <c r="O37" s="17" t="e">
        <f>[4]ｲﾝ!$O33</f>
        <v>#N/A</v>
      </c>
      <c r="P37" s="17" t="e">
        <f>[4]ｲﾝ!$P33</f>
        <v>#N/A</v>
      </c>
      <c r="Q37" s="17" t="e">
        <f>[4]ｲﾝ!$Q33</f>
        <v>#N/A</v>
      </c>
      <c r="R37" s="17" t="e">
        <f>[4]ｲﾝ!$R33</f>
        <v>#N/A</v>
      </c>
      <c r="S37" s="17" t="e">
        <f>[4]ｲﾝ!$S33</f>
        <v>#N/A</v>
      </c>
      <c r="T37" s="17" t="e">
        <f>[4]ｲﾝ!$T33</f>
        <v>#N/A</v>
      </c>
      <c r="U37" s="17" t="e">
        <f>[4]ｲﾝ!$U33</f>
        <v>#N/A</v>
      </c>
      <c r="V37" s="17" t="e">
        <f>[4]ｲﾝ!$V33</f>
        <v>#N/A</v>
      </c>
      <c r="W37" s="17" t="e">
        <f>[4]ｲﾝ!$W33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[4]ｲﾝ!$C34</f>
        <v>#N/A</v>
      </c>
      <c r="D38" s="17" t="e">
        <f>[4]ｲﾝ!$D34</f>
        <v>#N/A</v>
      </c>
      <c r="E38" s="17" t="e">
        <f>[4]ｲﾝ!$E34</f>
        <v>#N/A</v>
      </c>
      <c r="F38" s="17" t="e">
        <f>[4]ｲﾝ!$F34</f>
        <v>#N/A</v>
      </c>
      <c r="G38" s="17" t="e">
        <f>[4]ｲﾝ!$G34</f>
        <v>#N/A</v>
      </c>
      <c r="H38" s="17" t="e">
        <f>[4]ｲﾝ!$H34</f>
        <v>#N/A</v>
      </c>
      <c r="I38" s="17" t="e">
        <f>[4]ｲﾝ!$I34</f>
        <v>#N/A</v>
      </c>
      <c r="J38" s="17" t="e">
        <f>[4]ｲﾝ!$J34</f>
        <v>#N/A</v>
      </c>
      <c r="K38" s="17" t="e">
        <f>[4]ｲﾝ!$K34</f>
        <v>#N/A</v>
      </c>
      <c r="L38" s="17" t="e">
        <f>[4]ｲﾝ!$L34</f>
        <v>#N/A</v>
      </c>
      <c r="M38" s="17" t="e">
        <f>[4]ｲﾝ!$M34</f>
        <v>#N/A</v>
      </c>
      <c r="N38" s="17" t="e">
        <f>[4]ｲﾝ!$N34</f>
        <v>#N/A</v>
      </c>
      <c r="O38" s="17" t="e">
        <f>[4]ｲﾝ!$O34</f>
        <v>#N/A</v>
      </c>
      <c r="P38" s="17" t="e">
        <f>[4]ｲﾝ!$P34</f>
        <v>#N/A</v>
      </c>
      <c r="Q38" s="17" t="e">
        <f>[4]ｲﾝ!$Q34</f>
        <v>#N/A</v>
      </c>
      <c r="R38" s="17" t="e">
        <f>[4]ｲﾝ!$R34</f>
        <v>#N/A</v>
      </c>
      <c r="S38" s="17" t="e">
        <f>[4]ｲﾝ!$S34</f>
        <v>#N/A</v>
      </c>
      <c r="T38" s="17" t="e">
        <f>[4]ｲﾝ!$T34</f>
        <v>#N/A</v>
      </c>
      <c r="U38" s="17" t="e">
        <f>[4]ｲﾝ!$U34</f>
        <v>#N/A</v>
      </c>
      <c r="V38" s="17" t="e">
        <f>[4]ｲﾝ!$V34</f>
        <v>#N/A</v>
      </c>
      <c r="W38" s="17" t="e">
        <f>[4]ｲﾝ!$W34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[4]ｲﾝ!$C35</f>
        <v>#N/A</v>
      </c>
      <c r="D39" s="17" t="e">
        <f>[4]ｲﾝ!$D35</f>
        <v>#N/A</v>
      </c>
      <c r="E39" s="17" t="e">
        <f>[4]ｲﾝ!$E35</f>
        <v>#N/A</v>
      </c>
      <c r="F39" s="17" t="e">
        <f>[4]ｲﾝ!$F35</f>
        <v>#N/A</v>
      </c>
      <c r="G39" s="17" t="e">
        <f>[4]ｲﾝ!$G35</f>
        <v>#N/A</v>
      </c>
      <c r="H39" s="17" t="e">
        <f>[4]ｲﾝ!$H35</f>
        <v>#N/A</v>
      </c>
      <c r="I39" s="17" t="e">
        <f>[4]ｲﾝ!$I35</f>
        <v>#N/A</v>
      </c>
      <c r="J39" s="17" t="e">
        <f>[4]ｲﾝ!$J35</f>
        <v>#N/A</v>
      </c>
      <c r="K39" s="17" t="e">
        <f>[4]ｲﾝ!$K35</f>
        <v>#N/A</v>
      </c>
      <c r="L39" s="17" t="e">
        <f>[4]ｲﾝ!$L35</f>
        <v>#N/A</v>
      </c>
      <c r="M39" s="17" t="e">
        <f>[4]ｲﾝ!$M35</f>
        <v>#N/A</v>
      </c>
      <c r="N39" s="17" t="e">
        <f>[4]ｲﾝ!$N35</f>
        <v>#N/A</v>
      </c>
      <c r="O39" s="17" t="e">
        <f>[4]ｲﾝ!$O35</f>
        <v>#N/A</v>
      </c>
      <c r="P39" s="17" t="e">
        <f>[4]ｲﾝ!$P35</f>
        <v>#N/A</v>
      </c>
      <c r="Q39" s="17" t="e">
        <f>[4]ｲﾝ!$Q35</f>
        <v>#N/A</v>
      </c>
      <c r="R39" s="17" t="e">
        <f>[4]ｲﾝ!$R35</f>
        <v>#N/A</v>
      </c>
      <c r="S39" s="17" t="e">
        <f>[4]ｲﾝ!$S35</f>
        <v>#N/A</v>
      </c>
      <c r="T39" s="17" t="e">
        <f>[4]ｲﾝ!$T35</f>
        <v>#N/A</v>
      </c>
      <c r="U39" s="17" t="e">
        <f>[4]ｲﾝ!$U35</f>
        <v>#N/A</v>
      </c>
      <c r="V39" s="17" t="e">
        <f>[4]ｲﾝ!$V35</f>
        <v>#N/A</v>
      </c>
      <c r="W39" s="17" t="e">
        <f>[4]ｲﾝ!$W35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[4]ｲﾝ!$C36</f>
        <v>#N/A</v>
      </c>
      <c r="D40" s="17" t="e">
        <f>[4]ｲﾝ!$D36</f>
        <v>#N/A</v>
      </c>
      <c r="E40" s="17" t="e">
        <f>[4]ｲﾝ!$E36</f>
        <v>#N/A</v>
      </c>
      <c r="F40" s="17" t="e">
        <f>[4]ｲﾝ!$F36</f>
        <v>#N/A</v>
      </c>
      <c r="G40" s="17" t="e">
        <f>[4]ｲﾝ!$G36</f>
        <v>#N/A</v>
      </c>
      <c r="H40" s="17" t="e">
        <f>[4]ｲﾝ!$H36</f>
        <v>#N/A</v>
      </c>
      <c r="I40" s="17" t="e">
        <f>[4]ｲﾝ!$I36</f>
        <v>#N/A</v>
      </c>
      <c r="J40" s="17" t="e">
        <f>[4]ｲﾝ!$J36</f>
        <v>#N/A</v>
      </c>
      <c r="K40" s="17" t="e">
        <f>[4]ｲﾝ!$K36</f>
        <v>#N/A</v>
      </c>
      <c r="L40" s="17" t="e">
        <f>[4]ｲﾝ!$L36</f>
        <v>#N/A</v>
      </c>
      <c r="M40" s="17" t="e">
        <f>[4]ｲﾝ!$M36</f>
        <v>#N/A</v>
      </c>
      <c r="N40" s="17" t="e">
        <f>[4]ｲﾝ!$N36</f>
        <v>#N/A</v>
      </c>
      <c r="O40" s="17" t="e">
        <f>[4]ｲﾝ!$O36</f>
        <v>#N/A</v>
      </c>
      <c r="P40" s="17" t="e">
        <f>[4]ｲﾝ!$P36</f>
        <v>#N/A</v>
      </c>
      <c r="Q40" s="17" t="e">
        <f>[4]ｲﾝ!$Q36</f>
        <v>#N/A</v>
      </c>
      <c r="R40" s="17" t="e">
        <f>[4]ｲﾝ!$R36</f>
        <v>#N/A</v>
      </c>
      <c r="S40" s="17" t="e">
        <f>[4]ｲﾝ!$S36</f>
        <v>#N/A</v>
      </c>
      <c r="T40" s="17" t="e">
        <f>[4]ｲﾝ!$T36</f>
        <v>#N/A</v>
      </c>
      <c r="U40" s="17" t="e">
        <f>[4]ｲﾝ!$U36</f>
        <v>#N/A</v>
      </c>
      <c r="V40" s="17" t="e">
        <f>[4]ｲﾝ!$V36</f>
        <v>#N/A</v>
      </c>
      <c r="W40" s="17" t="e">
        <f>[4]ｲﾝ!$W36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[4]ｲﾝ!$C37</f>
        <v>#N/A</v>
      </c>
      <c r="D41" s="17" t="e">
        <f>[4]ｲﾝ!$D37</f>
        <v>#N/A</v>
      </c>
      <c r="E41" s="17" t="e">
        <f>[4]ｲﾝ!$E37</f>
        <v>#N/A</v>
      </c>
      <c r="F41" s="17" t="e">
        <f>[4]ｲﾝ!$F37</f>
        <v>#N/A</v>
      </c>
      <c r="G41" s="17" t="e">
        <f>[4]ｲﾝ!$G37</f>
        <v>#N/A</v>
      </c>
      <c r="H41" s="17" t="e">
        <f>[4]ｲﾝ!$H37</f>
        <v>#N/A</v>
      </c>
      <c r="I41" s="17" t="e">
        <f>[4]ｲﾝ!$I37</f>
        <v>#N/A</v>
      </c>
      <c r="J41" s="17" t="e">
        <f>[4]ｲﾝ!$J37</f>
        <v>#N/A</v>
      </c>
      <c r="K41" s="17" t="e">
        <f>[4]ｲﾝ!$K37</f>
        <v>#N/A</v>
      </c>
      <c r="L41" s="17" t="e">
        <f>[4]ｲﾝ!$L37</f>
        <v>#N/A</v>
      </c>
      <c r="M41" s="17" t="e">
        <f>[4]ｲﾝ!$M37</f>
        <v>#N/A</v>
      </c>
      <c r="N41" s="17" t="e">
        <f>[4]ｲﾝ!$N37</f>
        <v>#N/A</v>
      </c>
      <c r="O41" s="17" t="e">
        <f>[4]ｲﾝ!$O37</f>
        <v>#N/A</v>
      </c>
      <c r="P41" s="17" t="e">
        <f>[4]ｲﾝ!$P37</f>
        <v>#N/A</v>
      </c>
      <c r="Q41" s="17" t="e">
        <f>[4]ｲﾝ!$Q37</f>
        <v>#N/A</v>
      </c>
      <c r="R41" s="17" t="e">
        <f>[4]ｲﾝ!$R37</f>
        <v>#N/A</v>
      </c>
      <c r="S41" s="17" t="e">
        <f>[4]ｲﾝ!$S37</f>
        <v>#N/A</v>
      </c>
      <c r="T41" s="17" t="e">
        <f>[4]ｲﾝ!$T37</f>
        <v>#N/A</v>
      </c>
      <c r="U41" s="17" t="e">
        <f>[4]ｲﾝ!$U37</f>
        <v>#N/A</v>
      </c>
      <c r="V41" s="17" t="e">
        <f>[4]ｲﾝ!$V37</f>
        <v>#N/A</v>
      </c>
      <c r="W41" s="17" t="e">
        <f>[4]ｲﾝ!$W37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[4]ｲﾝ!$C38</f>
        <v>#N/A</v>
      </c>
      <c r="D42" s="17" t="e">
        <f>[4]ｲﾝ!$D38</f>
        <v>#N/A</v>
      </c>
      <c r="E42" s="17" t="e">
        <f>[4]ｲﾝ!$E38</f>
        <v>#N/A</v>
      </c>
      <c r="F42" s="17" t="e">
        <f>[4]ｲﾝ!$F38</f>
        <v>#N/A</v>
      </c>
      <c r="G42" s="17" t="e">
        <f>[4]ｲﾝ!$G38</f>
        <v>#N/A</v>
      </c>
      <c r="H42" s="17" t="e">
        <f>[4]ｲﾝ!$H38</f>
        <v>#N/A</v>
      </c>
      <c r="I42" s="17" t="e">
        <f>[4]ｲﾝ!$I38</f>
        <v>#N/A</v>
      </c>
      <c r="J42" s="17" t="e">
        <f>[4]ｲﾝ!$J38</f>
        <v>#N/A</v>
      </c>
      <c r="K42" s="17" t="e">
        <f>[4]ｲﾝ!$K38</f>
        <v>#N/A</v>
      </c>
      <c r="L42" s="17" t="e">
        <f>[4]ｲﾝ!$L38</f>
        <v>#N/A</v>
      </c>
      <c r="M42" s="17" t="e">
        <f>[4]ｲﾝ!$M38</f>
        <v>#N/A</v>
      </c>
      <c r="N42" s="17" t="e">
        <f>[4]ｲﾝ!$N38</f>
        <v>#N/A</v>
      </c>
      <c r="O42" s="17" t="e">
        <f>[4]ｲﾝ!$O38</f>
        <v>#N/A</v>
      </c>
      <c r="P42" s="17" t="e">
        <f>[4]ｲﾝ!$P38</f>
        <v>#N/A</v>
      </c>
      <c r="Q42" s="17" t="e">
        <f>[4]ｲﾝ!$Q38</f>
        <v>#N/A</v>
      </c>
      <c r="R42" s="17" t="e">
        <f>[4]ｲﾝ!$R38</f>
        <v>#N/A</v>
      </c>
      <c r="S42" s="17" t="e">
        <f>[4]ｲﾝ!$S38</f>
        <v>#N/A</v>
      </c>
      <c r="T42" s="17" t="e">
        <f>[4]ｲﾝ!$T38</f>
        <v>#N/A</v>
      </c>
      <c r="U42" s="17" t="e">
        <f>[4]ｲﾝ!$U38</f>
        <v>#N/A</v>
      </c>
      <c r="V42" s="17" t="e">
        <f>[4]ｲﾝ!$V38</f>
        <v>#N/A</v>
      </c>
      <c r="W42" s="17" t="e">
        <f>[4]ｲﾝ!$W38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[4]ｲﾝ!$C39</f>
        <v>#N/A</v>
      </c>
      <c r="D43" s="17" t="e">
        <f>[4]ｲﾝ!$D39</f>
        <v>#N/A</v>
      </c>
      <c r="E43" s="17" t="e">
        <f>[4]ｲﾝ!$E39</f>
        <v>#N/A</v>
      </c>
      <c r="F43" s="17" t="e">
        <f>[4]ｲﾝ!$F39</f>
        <v>#N/A</v>
      </c>
      <c r="G43" s="17" t="e">
        <f>[4]ｲﾝ!$G39</f>
        <v>#N/A</v>
      </c>
      <c r="H43" s="17" t="e">
        <f>[4]ｲﾝ!$H39</f>
        <v>#N/A</v>
      </c>
      <c r="I43" s="17" t="e">
        <f>[4]ｲﾝ!$I39</f>
        <v>#N/A</v>
      </c>
      <c r="J43" s="17" t="e">
        <f>[4]ｲﾝ!$J39</f>
        <v>#N/A</v>
      </c>
      <c r="K43" s="17" t="e">
        <f>[4]ｲﾝ!$K39</f>
        <v>#N/A</v>
      </c>
      <c r="L43" s="17" t="e">
        <f>[4]ｲﾝ!$L39</f>
        <v>#N/A</v>
      </c>
      <c r="M43" s="17" t="e">
        <f>[4]ｲﾝ!$M39</f>
        <v>#N/A</v>
      </c>
      <c r="N43" s="17" t="e">
        <f>[4]ｲﾝ!$N39</f>
        <v>#N/A</v>
      </c>
      <c r="O43" s="17" t="e">
        <f>[4]ｲﾝ!$O39</f>
        <v>#N/A</v>
      </c>
      <c r="P43" s="17" t="e">
        <f>[4]ｲﾝ!$P39</f>
        <v>#N/A</v>
      </c>
      <c r="Q43" s="17" t="e">
        <f>[4]ｲﾝ!$Q39</f>
        <v>#N/A</v>
      </c>
      <c r="R43" s="17" t="e">
        <f>[4]ｲﾝ!$R39</f>
        <v>#N/A</v>
      </c>
      <c r="S43" s="17" t="e">
        <f>[4]ｲﾝ!$S39</f>
        <v>#N/A</v>
      </c>
      <c r="T43" s="17" t="e">
        <f>[4]ｲﾝ!$T39</f>
        <v>#N/A</v>
      </c>
      <c r="U43" s="17" t="e">
        <f>[4]ｲﾝ!$U39</f>
        <v>#N/A</v>
      </c>
      <c r="V43" s="17" t="e">
        <f>[4]ｲﾝ!$V39</f>
        <v>#N/A</v>
      </c>
      <c r="W43" s="17" t="e">
        <f>[4]ｲﾝ!$W39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[4]ｲﾝ!$C40</f>
        <v>#N/A</v>
      </c>
      <c r="D44" s="17" t="e">
        <f>[4]ｲﾝ!$D40</f>
        <v>#N/A</v>
      </c>
      <c r="E44" s="17" t="e">
        <f>[4]ｲﾝ!$E40</f>
        <v>#N/A</v>
      </c>
      <c r="F44" s="17" t="e">
        <f>[4]ｲﾝ!$F40</f>
        <v>#N/A</v>
      </c>
      <c r="G44" s="17" t="e">
        <f>[4]ｲﾝ!$G40</f>
        <v>#N/A</v>
      </c>
      <c r="H44" s="17" t="e">
        <f>[4]ｲﾝ!$H40</f>
        <v>#N/A</v>
      </c>
      <c r="I44" s="17" t="e">
        <f>[4]ｲﾝ!$I40</f>
        <v>#N/A</v>
      </c>
      <c r="J44" s="17" t="e">
        <f>[4]ｲﾝ!$J40</f>
        <v>#N/A</v>
      </c>
      <c r="K44" s="17" t="e">
        <f>[4]ｲﾝ!$K40</f>
        <v>#N/A</v>
      </c>
      <c r="L44" s="17" t="e">
        <f>[4]ｲﾝ!$L40</f>
        <v>#N/A</v>
      </c>
      <c r="M44" s="17" t="e">
        <f>[4]ｲﾝ!$M40</f>
        <v>#N/A</v>
      </c>
      <c r="N44" s="17" t="e">
        <f>[4]ｲﾝ!$N40</f>
        <v>#N/A</v>
      </c>
      <c r="O44" s="17" t="e">
        <f>[4]ｲﾝ!$O40</f>
        <v>#N/A</v>
      </c>
      <c r="P44" s="17" t="e">
        <f>[4]ｲﾝ!$P40</f>
        <v>#N/A</v>
      </c>
      <c r="Q44" s="17" t="e">
        <f>[4]ｲﾝ!$Q40</f>
        <v>#N/A</v>
      </c>
      <c r="R44" s="17" t="e">
        <f>[4]ｲﾝ!$R40</f>
        <v>#N/A</v>
      </c>
      <c r="S44" s="17" t="e">
        <f>[4]ｲﾝ!$S40</f>
        <v>#N/A</v>
      </c>
      <c r="T44" s="17" t="e">
        <f>[4]ｲﾝ!$T40</f>
        <v>#N/A</v>
      </c>
      <c r="U44" s="17" t="e">
        <f>[4]ｲﾝ!$U40</f>
        <v>#N/A</v>
      </c>
      <c r="V44" s="17" t="e">
        <f>[4]ｲﾝ!$V40</f>
        <v>#N/A</v>
      </c>
      <c r="W44" s="17" t="e">
        <f>[4]ｲﾝ!$W40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[4]ｲﾝ!$C41</f>
        <v>#N/A</v>
      </c>
      <c r="D45" s="17" t="e">
        <f>[4]ｲﾝ!$D41</f>
        <v>#N/A</v>
      </c>
      <c r="E45" s="17" t="e">
        <f>[4]ｲﾝ!$E41</f>
        <v>#N/A</v>
      </c>
      <c r="F45" s="17" t="e">
        <f>[4]ｲﾝ!$F41</f>
        <v>#N/A</v>
      </c>
      <c r="G45" s="17" t="e">
        <f>[4]ｲﾝ!$G41</f>
        <v>#N/A</v>
      </c>
      <c r="H45" s="17" t="e">
        <f>[4]ｲﾝ!$H41</f>
        <v>#N/A</v>
      </c>
      <c r="I45" s="17" t="e">
        <f>[4]ｲﾝ!$I41</f>
        <v>#N/A</v>
      </c>
      <c r="J45" s="17" t="e">
        <f>[4]ｲﾝ!$J41</f>
        <v>#N/A</v>
      </c>
      <c r="K45" s="17" t="e">
        <f>[4]ｲﾝ!$K41</f>
        <v>#N/A</v>
      </c>
      <c r="L45" s="17" t="e">
        <f>[4]ｲﾝ!$L41</f>
        <v>#N/A</v>
      </c>
      <c r="M45" s="17" t="e">
        <f>[4]ｲﾝ!$M41</f>
        <v>#N/A</v>
      </c>
      <c r="N45" s="17" t="e">
        <f>[4]ｲﾝ!$N41</f>
        <v>#N/A</v>
      </c>
      <c r="O45" s="17" t="e">
        <f>[4]ｲﾝ!$O41</f>
        <v>#N/A</v>
      </c>
      <c r="P45" s="17" t="e">
        <f>[4]ｲﾝ!$P41</f>
        <v>#N/A</v>
      </c>
      <c r="Q45" s="17" t="e">
        <f>[4]ｲﾝ!$Q41</f>
        <v>#N/A</v>
      </c>
      <c r="R45" s="17" t="e">
        <f>[4]ｲﾝ!$R41</f>
        <v>#N/A</v>
      </c>
      <c r="S45" s="17" t="e">
        <f>[4]ｲﾝ!$S41</f>
        <v>#N/A</v>
      </c>
      <c r="T45" s="17" t="e">
        <f>[4]ｲﾝ!$T41</f>
        <v>#N/A</v>
      </c>
      <c r="U45" s="17" t="e">
        <f>[4]ｲﾝ!$U41</f>
        <v>#N/A</v>
      </c>
      <c r="V45" s="17" t="e">
        <f>[4]ｲﾝ!$V41</f>
        <v>#N/A</v>
      </c>
      <c r="W45" s="17" t="e">
        <f>[4]ｲﾝ!$W41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[4]ｲﾝ!$C42</f>
        <v>#N/A</v>
      </c>
      <c r="D46" s="17" t="e">
        <f>[4]ｲﾝ!$D42</f>
        <v>#N/A</v>
      </c>
      <c r="E46" s="17" t="e">
        <f>[4]ｲﾝ!$E42</f>
        <v>#N/A</v>
      </c>
      <c r="F46" s="17" t="e">
        <f>[4]ｲﾝ!$F42</f>
        <v>#N/A</v>
      </c>
      <c r="G46" s="17" t="e">
        <f>[4]ｲﾝ!$G42</f>
        <v>#N/A</v>
      </c>
      <c r="H46" s="17" t="e">
        <f>[4]ｲﾝ!$H42</f>
        <v>#N/A</v>
      </c>
      <c r="I46" s="17" t="e">
        <f>[4]ｲﾝ!$I42</f>
        <v>#N/A</v>
      </c>
      <c r="J46" s="17" t="e">
        <f>[4]ｲﾝ!$J42</f>
        <v>#N/A</v>
      </c>
      <c r="K46" s="17" t="e">
        <f>[4]ｲﾝ!$K42</f>
        <v>#N/A</v>
      </c>
      <c r="L46" s="17" t="e">
        <f>[4]ｲﾝ!$L42</f>
        <v>#N/A</v>
      </c>
      <c r="M46" s="17" t="e">
        <f>[4]ｲﾝ!$M42</f>
        <v>#N/A</v>
      </c>
      <c r="N46" s="17" t="e">
        <f>[4]ｲﾝ!$N42</f>
        <v>#N/A</v>
      </c>
      <c r="O46" s="17" t="e">
        <f>[4]ｲﾝ!$O42</f>
        <v>#N/A</v>
      </c>
      <c r="P46" s="17" t="e">
        <f>[4]ｲﾝ!$P42</f>
        <v>#N/A</v>
      </c>
      <c r="Q46" s="17" t="e">
        <f>[4]ｲﾝ!$Q42</f>
        <v>#N/A</v>
      </c>
      <c r="R46" s="17" t="e">
        <f>[4]ｲﾝ!$R42</f>
        <v>#N/A</v>
      </c>
      <c r="S46" s="17" t="e">
        <f>[4]ｲﾝ!$S42</f>
        <v>#N/A</v>
      </c>
      <c r="T46" s="17" t="e">
        <f>[4]ｲﾝ!$T42</f>
        <v>#N/A</v>
      </c>
      <c r="U46" s="17" t="e">
        <f>[4]ｲﾝ!$U42</f>
        <v>#N/A</v>
      </c>
      <c r="V46" s="17" t="e">
        <f>[4]ｲﾝ!$V42</f>
        <v>#N/A</v>
      </c>
      <c r="W46" s="17" t="e">
        <f>[4]ｲﾝ!$W42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[4]ｲﾝ!$C43</f>
        <v>#N/A</v>
      </c>
      <c r="D47" s="17" t="e">
        <f>[4]ｲﾝ!$D43</f>
        <v>#N/A</v>
      </c>
      <c r="E47" s="17" t="e">
        <f>[4]ｲﾝ!$E43</f>
        <v>#N/A</v>
      </c>
      <c r="F47" s="17" t="e">
        <f>[4]ｲﾝ!$F43</f>
        <v>#N/A</v>
      </c>
      <c r="G47" s="17" t="e">
        <f>[4]ｲﾝ!$G43</f>
        <v>#N/A</v>
      </c>
      <c r="H47" s="17" t="e">
        <f>[4]ｲﾝ!$H43</f>
        <v>#N/A</v>
      </c>
      <c r="I47" s="17" t="e">
        <f>[4]ｲﾝ!$I43</f>
        <v>#N/A</v>
      </c>
      <c r="J47" s="17" t="e">
        <f>[4]ｲﾝ!$J43</f>
        <v>#N/A</v>
      </c>
      <c r="K47" s="17" t="e">
        <f>[4]ｲﾝ!$K43</f>
        <v>#N/A</v>
      </c>
      <c r="L47" s="17" t="e">
        <f>[4]ｲﾝ!$L43</f>
        <v>#N/A</v>
      </c>
      <c r="M47" s="17" t="e">
        <f>[4]ｲﾝ!$M43</f>
        <v>#N/A</v>
      </c>
      <c r="N47" s="17" t="e">
        <f>[4]ｲﾝ!$N43</f>
        <v>#N/A</v>
      </c>
      <c r="O47" s="17" t="e">
        <f>[4]ｲﾝ!$O43</f>
        <v>#N/A</v>
      </c>
      <c r="P47" s="17" t="e">
        <f>[4]ｲﾝ!$P43</f>
        <v>#N/A</v>
      </c>
      <c r="Q47" s="17" t="e">
        <f>[4]ｲﾝ!$Q43</f>
        <v>#N/A</v>
      </c>
      <c r="R47" s="17" t="e">
        <f>[4]ｲﾝ!$R43</f>
        <v>#N/A</v>
      </c>
      <c r="S47" s="17" t="e">
        <f>[4]ｲﾝ!$S43</f>
        <v>#N/A</v>
      </c>
      <c r="T47" s="17" t="e">
        <f>[4]ｲﾝ!$T43</f>
        <v>#N/A</v>
      </c>
      <c r="U47" s="17" t="e">
        <f>[4]ｲﾝ!$U43</f>
        <v>#N/A</v>
      </c>
      <c r="V47" s="17" t="e">
        <f>[4]ｲﾝ!$V43</f>
        <v>#N/A</v>
      </c>
      <c r="W47" s="17" t="e">
        <f>[4]ｲﾝ!$W43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[4]ｲﾝ!$C44</f>
        <v>#N/A</v>
      </c>
      <c r="D48" s="17" t="e">
        <f>[4]ｲﾝ!$D44</f>
        <v>#N/A</v>
      </c>
      <c r="E48" s="17" t="e">
        <f>[4]ｲﾝ!$E44</f>
        <v>#N/A</v>
      </c>
      <c r="F48" s="17" t="e">
        <f>[4]ｲﾝ!$F44</f>
        <v>#N/A</v>
      </c>
      <c r="G48" s="17" t="e">
        <f>[4]ｲﾝ!$G44</f>
        <v>#N/A</v>
      </c>
      <c r="H48" s="17" t="e">
        <f>[4]ｲﾝ!$H44</f>
        <v>#N/A</v>
      </c>
      <c r="I48" s="17" t="e">
        <f>[4]ｲﾝ!$I44</f>
        <v>#N/A</v>
      </c>
      <c r="J48" s="17" t="e">
        <f>[4]ｲﾝ!$J44</f>
        <v>#N/A</v>
      </c>
      <c r="K48" s="17" t="e">
        <f>[4]ｲﾝ!$K44</f>
        <v>#N/A</v>
      </c>
      <c r="L48" s="17" t="e">
        <f>[4]ｲﾝ!$L44</f>
        <v>#N/A</v>
      </c>
      <c r="M48" s="17" t="e">
        <f>[4]ｲﾝ!$M44</f>
        <v>#N/A</v>
      </c>
      <c r="N48" s="17" t="e">
        <f>[4]ｲﾝ!$N44</f>
        <v>#N/A</v>
      </c>
      <c r="O48" s="17" t="e">
        <f>[4]ｲﾝ!$O44</f>
        <v>#N/A</v>
      </c>
      <c r="P48" s="17" t="e">
        <f>[4]ｲﾝ!$P44</f>
        <v>#N/A</v>
      </c>
      <c r="Q48" s="17" t="e">
        <f>[4]ｲﾝ!$Q44</f>
        <v>#N/A</v>
      </c>
      <c r="R48" s="17" t="e">
        <f>[4]ｲﾝ!$R44</f>
        <v>#N/A</v>
      </c>
      <c r="S48" s="17" t="e">
        <f>[4]ｲﾝ!$S44</f>
        <v>#N/A</v>
      </c>
      <c r="T48" s="17" t="e">
        <f>[4]ｲﾝ!$T44</f>
        <v>#N/A</v>
      </c>
      <c r="U48" s="17" t="e">
        <f>[4]ｲﾝ!$U44</f>
        <v>#N/A</v>
      </c>
      <c r="V48" s="17" t="e">
        <f>[4]ｲﾝ!$V44</f>
        <v>#N/A</v>
      </c>
      <c r="W48" s="17" t="e">
        <f>[4]ｲﾝ!$W44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[4]ｲﾝ!$C45</f>
        <v>#N/A</v>
      </c>
      <c r="D49" s="17" t="e">
        <f>[4]ｲﾝ!$D45</f>
        <v>#N/A</v>
      </c>
      <c r="E49" s="17" t="e">
        <f>[4]ｲﾝ!$E45</f>
        <v>#N/A</v>
      </c>
      <c r="F49" s="17" t="e">
        <f>[4]ｲﾝ!$F45</f>
        <v>#N/A</v>
      </c>
      <c r="G49" s="17" t="e">
        <f>[4]ｲﾝ!$G45</f>
        <v>#N/A</v>
      </c>
      <c r="H49" s="17" t="e">
        <f>[4]ｲﾝ!$H45</f>
        <v>#N/A</v>
      </c>
      <c r="I49" s="17" t="e">
        <f>[4]ｲﾝ!$I45</f>
        <v>#N/A</v>
      </c>
      <c r="J49" s="17" t="e">
        <f>[4]ｲﾝ!$J45</f>
        <v>#N/A</v>
      </c>
      <c r="K49" s="17" t="e">
        <f>[4]ｲﾝ!$K45</f>
        <v>#N/A</v>
      </c>
      <c r="L49" s="17" t="e">
        <f>[4]ｲﾝ!$L45</f>
        <v>#N/A</v>
      </c>
      <c r="M49" s="17" t="e">
        <f>[4]ｲﾝ!$M45</f>
        <v>#N/A</v>
      </c>
      <c r="N49" s="17" t="e">
        <f>[4]ｲﾝ!$N45</f>
        <v>#N/A</v>
      </c>
      <c r="O49" s="17" t="e">
        <f>[4]ｲﾝ!$O45</f>
        <v>#N/A</v>
      </c>
      <c r="P49" s="17" t="e">
        <f>[4]ｲﾝ!$P45</f>
        <v>#N/A</v>
      </c>
      <c r="Q49" s="17" t="e">
        <f>[4]ｲﾝ!$Q45</f>
        <v>#N/A</v>
      </c>
      <c r="R49" s="17" t="e">
        <f>[4]ｲﾝ!$R45</f>
        <v>#N/A</v>
      </c>
      <c r="S49" s="17" t="e">
        <f>[4]ｲﾝ!$S45</f>
        <v>#N/A</v>
      </c>
      <c r="T49" s="17" t="e">
        <f>[4]ｲﾝ!$T45</f>
        <v>#N/A</v>
      </c>
      <c r="U49" s="17" t="e">
        <f>[4]ｲﾝ!$U45</f>
        <v>#N/A</v>
      </c>
      <c r="V49" s="17" t="e">
        <f>[4]ｲﾝ!$V45</f>
        <v>#N/A</v>
      </c>
      <c r="W49" s="17" t="e">
        <f>[4]ｲﾝ!$W45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[4]ｲﾝ!$C46</f>
        <v>#N/A</v>
      </c>
      <c r="D50" s="17" t="e">
        <f>[4]ｲﾝ!$D46</f>
        <v>#N/A</v>
      </c>
      <c r="E50" s="17" t="e">
        <f>[4]ｲﾝ!$E46</f>
        <v>#N/A</v>
      </c>
      <c r="F50" s="17" t="e">
        <f>[4]ｲﾝ!$F46</f>
        <v>#N/A</v>
      </c>
      <c r="G50" s="17" t="e">
        <f>[4]ｲﾝ!$G46</f>
        <v>#N/A</v>
      </c>
      <c r="H50" s="17" t="e">
        <f>[4]ｲﾝ!$H46</f>
        <v>#N/A</v>
      </c>
      <c r="I50" s="17" t="e">
        <f>[4]ｲﾝ!$I46</f>
        <v>#N/A</v>
      </c>
      <c r="J50" s="17" t="e">
        <f>[4]ｲﾝ!$J46</f>
        <v>#N/A</v>
      </c>
      <c r="K50" s="17" t="e">
        <f>[4]ｲﾝ!$K46</f>
        <v>#N/A</v>
      </c>
      <c r="L50" s="17" t="e">
        <f>[4]ｲﾝ!$L46</f>
        <v>#N/A</v>
      </c>
      <c r="M50" s="17" t="e">
        <f>[4]ｲﾝ!$M46</f>
        <v>#N/A</v>
      </c>
      <c r="N50" s="17" t="e">
        <f>[4]ｲﾝ!$N46</f>
        <v>#N/A</v>
      </c>
      <c r="O50" s="17" t="e">
        <f>[4]ｲﾝ!$O46</f>
        <v>#N/A</v>
      </c>
      <c r="P50" s="17" t="e">
        <f>[4]ｲﾝ!$P46</f>
        <v>#N/A</v>
      </c>
      <c r="Q50" s="17" t="e">
        <f>[4]ｲﾝ!$Q46</f>
        <v>#N/A</v>
      </c>
      <c r="R50" s="17" t="e">
        <f>[4]ｲﾝ!$R46</f>
        <v>#N/A</v>
      </c>
      <c r="S50" s="17" t="e">
        <f>[4]ｲﾝ!$S46</f>
        <v>#N/A</v>
      </c>
      <c r="T50" s="17" t="e">
        <f>[4]ｲﾝ!$T46</f>
        <v>#N/A</v>
      </c>
      <c r="U50" s="17" t="e">
        <f>[4]ｲﾝ!$U46</f>
        <v>#N/A</v>
      </c>
      <c r="V50" s="17" t="e">
        <f>[4]ｲﾝ!$V46</f>
        <v>#N/A</v>
      </c>
      <c r="W50" s="17" t="e">
        <f>[4]ｲﾝ!$W46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[4]ｲﾝ!$C47</f>
        <v>#N/A</v>
      </c>
      <c r="D51" s="17" t="e">
        <f>[4]ｲﾝ!$D47</f>
        <v>#N/A</v>
      </c>
      <c r="E51" s="17" t="e">
        <f>[4]ｲﾝ!$E47</f>
        <v>#N/A</v>
      </c>
      <c r="F51" s="17" t="e">
        <f>[4]ｲﾝ!$F47</f>
        <v>#N/A</v>
      </c>
      <c r="G51" s="17" t="e">
        <f>[4]ｲﾝ!$G47</f>
        <v>#N/A</v>
      </c>
      <c r="H51" s="17" t="e">
        <f>[4]ｲﾝ!$H47</f>
        <v>#N/A</v>
      </c>
      <c r="I51" s="17" t="e">
        <f>[4]ｲﾝ!$I47</f>
        <v>#N/A</v>
      </c>
      <c r="J51" s="17" t="e">
        <f>[4]ｲﾝ!$J47</f>
        <v>#N/A</v>
      </c>
      <c r="K51" s="17" t="e">
        <f>[4]ｲﾝ!$K47</f>
        <v>#N/A</v>
      </c>
      <c r="L51" s="17" t="e">
        <f>[4]ｲﾝ!$L47</f>
        <v>#N/A</v>
      </c>
      <c r="M51" s="17" t="e">
        <f>[4]ｲﾝ!$M47</f>
        <v>#N/A</v>
      </c>
      <c r="N51" s="17" t="e">
        <f>[4]ｲﾝ!$N47</f>
        <v>#N/A</v>
      </c>
      <c r="O51" s="17" t="e">
        <f>[4]ｲﾝ!$O47</f>
        <v>#N/A</v>
      </c>
      <c r="P51" s="17" t="e">
        <f>[4]ｲﾝ!$P47</f>
        <v>#N/A</v>
      </c>
      <c r="Q51" s="17" t="e">
        <f>[4]ｲﾝ!$Q47</f>
        <v>#N/A</v>
      </c>
      <c r="R51" s="17" t="e">
        <f>[4]ｲﾝ!$R47</f>
        <v>#N/A</v>
      </c>
      <c r="S51" s="17" t="e">
        <f>[4]ｲﾝ!$S47</f>
        <v>#N/A</v>
      </c>
      <c r="T51" s="17" t="e">
        <f>[4]ｲﾝ!$T47</f>
        <v>#N/A</v>
      </c>
      <c r="U51" s="17" t="e">
        <f>[4]ｲﾝ!$U47</f>
        <v>#N/A</v>
      </c>
      <c r="V51" s="17" t="e">
        <f>[4]ｲﾝ!$V47</f>
        <v>#N/A</v>
      </c>
      <c r="W51" s="17" t="e">
        <f>[4]ｲﾝ!$W47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[4]ｲﾝ!$C48</f>
        <v>#N/A</v>
      </c>
      <c r="D52" s="17" t="e">
        <f>[4]ｲﾝ!$D48</f>
        <v>#N/A</v>
      </c>
      <c r="E52" s="17" t="e">
        <f>[4]ｲﾝ!$E48</f>
        <v>#N/A</v>
      </c>
      <c r="F52" s="17" t="e">
        <f>[4]ｲﾝ!$F48</f>
        <v>#N/A</v>
      </c>
      <c r="G52" s="17" t="e">
        <f>[4]ｲﾝ!$G48</f>
        <v>#N/A</v>
      </c>
      <c r="H52" s="17" t="e">
        <f>[4]ｲﾝ!$H48</f>
        <v>#N/A</v>
      </c>
      <c r="I52" s="17" t="e">
        <f>[4]ｲﾝ!$I48</f>
        <v>#N/A</v>
      </c>
      <c r="J52" s="17" t="e">
        <f>[4]ｲﾝ!$J48</f>
        <v>#N/A</v>
      </c>
      <c r="K52" s="17" t="e">
        <f>[4]ｲﾝ!$K48</f>
        <v>#N/A</v>
      </c>
      <c r="L52" s="17" t="e">
        <f>[4]ｲﾝ!$L48</f>
        <v>#N/A</v>
      </c>
      <c r="M52" s="17" t="e">
        <f>[4]ｲﾝ!$M48</f>
        <v>#N/A</v>
      </c>
      <c r="N52" s="17" t="e">
        <f>[4]ｲﾝ!$N48</f>
        <v>#N/A</v>
      </c>
      <c r="O52" s="17" t="e">
        <f>[4]ｲﾝ!$O48</f>
        <v>#N/A</v>
      </c>
      <c r="P52" s="17" t="e">
        <f>[4]ｲﾝ!$P48</f>
        <v>#N/A</v>
      </c>
      <c r="Q52" s="17" t="e">
        <f>[4]ｲﾝ!$Q48</f>
        <v>#N/A</v>
      </c>
      <c r="R52" s="17" t="e">
        <f>[4]ｲﾝ!$R48</f>
        <v>#N/A</v>
      </c>
      <c r="S52" s="17" t="e">
        <f>[4]ｲﾝ!$S48</f>
        <v>#N/A</v>
      </c>
      <c r="T52" s="17" t="e">
        <f>[4]ｲﾝ!$T48</f>
        <v>#N/A</v>
      </c>
      <c r="U52" s="17" t="e">
        <f>[4]ｲﾝ!$U48</f>
        <v>#N/A</v>
      </c>
      <c r="V52" s="17" t="e">
        <f>[4]ｲﾝ!$V48</f>
        <v>#N/A</v>
      </c>
      <c r="W52" s="17" t="e">
        <f>[4]ｲﾝ!$W48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[4]ｲﾝ!$C49</f>
        <v>#N/A</v>
      </c>
      <c r="D53" s="17" t="e">
        <f>[4]ｲﾝ!$D49</f>
        <v>#N/A</v>
      </c>
      <c r="E53" s="17" t="e">
        <f>[4]ｲﾝ!$E49</f>
        <v>#N/A</v>
      </c>
      <c r="F53" s="17" t="e">
        <f>[4]ｲﾝ!$F49</f>
        <v>#N/A</v>
      </c>
      <c r="G53" s="17" t="e">
        <f>[4]ｲﾝ!$G49</f>
        <v>#N/A</v>
      </c>
      <c r="H53" s="17" t="e">
        <f>[4]ｲﾝ!$H49</f>
        <v>#N/A</v>
      </c>
      <c r="I53" s="17" t="e">
        <f>[4]ｲﾝ!$I49</f>
        <v>#N/A</v>
      </c>
      <c r="J53" s="17" t="e">
        <f>[4]ｲﾝ!$J49</f>
        <v>#N/A</v>
      </c>
      <c r="K53" s="17" t="e">
        <f>[4]ｲﾝ!$K49</f>
        <v>#N/A</v>
      </c>
      <c r="L53" s="17" t="e">
        <f>[4]ｲﾝ!$L49</f>
        <v>#N/A</v>
      </c>
      <c r="M53" s="17" t="e">
        <f>[4]ｲﾝ!$M49</f>
        <v>#N/A</v>
      </c>
      <c r="N53" s="17" t="e">
        <f>[4]ｲﾝ!$N49</f>
        <v>#N/A</v>
      </c>
      <c r="O53" s="17" t="e">
        <f>[4]ｲﾝ!$O49</f>
        <v>#N/A</v>
      </c>
      <c r="P53" s="17" t="e">
        <f>[4]ｲﾝ!$P49</f>
        <v>#N/A</v>
      </c>
      <c r="Q53" s="17" t="e">
        <f>[4]ｲﾝ!$Q49</f>
        <v>#N/A</v>
      </c>
      <c r="R53" s="17" t="e">
        <f>[4]ｲﾝ!$R49</f>
        <v>#N/A</v>
      </c>
      <c r="S53" s="17" t="e">
        <f>[4]ｲﾝ!$S49</f>
        <v>#N/A</v>
      </c>
      <c r="T53" s="17" t="e">
        <f>[4]ｲﾝ!$T49</f>
        <v>#N/A</v>
      </c>
      <c r="U53" s="17" t="e">
        <f>[4]ｲﾝ!$U49</f>
        <v>#N/A</v>
      </c>
      <c r="V53" s="17" t="e">
        <f>[4]ｲﾝ!$V49</f>
        <v>#N/A</v>
      </c>
      <c r="W53" s="17" t="e">
        <f>[4]ｲﾝ!$W49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[4]ｲﾝ!$C50</f>
        <v>#N/A</v>
      </c>
      <c r="D54" s="17" t="e">
        <f>[4]ｲﾝ!$D50</f>
        <v>#N/A</v>
      </c>
      <c r="E54" s="17" t="e">
        <f>[4]ｲﾝ!$E50</f>
        <v>#N/A</v>
      </c>
      <c r="F54" s="17" t="e">
        <f>[4]ｲﾝ!$F50</f>
        <v>#N/A</v>
      </c>
      <c r="G54" s="17" t="e">
        <f>[4]ｲﾝ!$G50</f>
        <v>#N/A</v>
      </c>
      <c r="H54" s="17" t="e">
        <f>[4]ｲﾝ!$H50</f>
        <v>#N/A</v>
      </c>
      <c r="I54" s="17" t="e">
        <f>[4]ｲﾝ!$I50</f>
        <v>#N/A</v>
      </c>
      <c r="J54" s="17" t="e">
        <f>[4]ｲﾝ!$J50</f>
        <v>#N/A</v>
      </c>
      <c r="K54" s="17" t="e">
        <f>[4]ｲﾝ!$K50</f>
        <v>#N/A</v>
      </c>
      <c r="L54" s="17" t="e">
        <f>[4]ｲﾝ!$L50</f>
        <v>#N/A</v>
      </c>
      <c r="M54" s="17" t="e">
        <f>[4]ｲﾝ!$M50</f>
        <v>#N/A</v>
      </c>
      <c r="N54" s="17" t="e">
        <f>[4]ｲﾝ!$N50</f>
        <v>#N/A</v>
      </c>
      <c r="O54" s="17" t="e">
        <f>[4]ｲﾝ!$O50</f>
        <v>#N/A</v>
      </c>
      <c r="P54" s="17" t="e">
        <f>[4]ｲﾝ!$P50</f>
        <v>#N/A</v>
      </c>
      <c r="Q54" s="17" t="e">
        <f>[4]ｲﾝ!$Q50</f>
        <v>#N/A</v>
      </c>
      <c r="R54" s="17" t="e">
        <f>[4]ｲﾝ!$R50</f>
        <v>#N/A</v>
      </c>
      <c r="S54" s="17" t="e">
        <f>[4]ｲﾝ!$S50</f>
        <v>#N/A</v>
      </c>
      <c r="T54" s="17" t="e">
        <f>[4]ｲﾝ!$T50</f>
        <v>#N/A</v>
      </c>
      <c r="U54" s="17" t="e">
        <f>[4]ｲﾝ!$U50</f>
        <v>#N/A</v>
      </c>
      <c r="V54" s="17" t="e">
        <f>[4]ｲﾝ!$V50</f>
        <v>#N/A</v>
      </c>
      <c r="W54" s="17" t="e">
        <f>[4]ｲﾝ!$W50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[4]ｲﾝ!$C51</f>
        <v>#N/A</v>
      </c>
      <c r="D55" s="17" t="e">
        <f>[4]ｲﾝ!$D51</f>
        <v>#N/A</v>
      </c>
      <c r="E55" s="17" t="e">
        <f>[4]ｲﾝ!$E51</f>
        <v>#N/A</v>
      </c>
      <c r="F55" s="17" t="e">
        <f>[4]ｲﾝ!$F51</f>
        <v>#N/A</v>
      </c>
      <c r="G55" s="17" t="e">
        <f>[4]ｲﾝ!$G51</f>
        <v>#N/A</v>
      </c>
      <c r="H55" s="17" t="e">
        <f>[4]ｲﾝ!$H51</f>
        <v>#N/A</v>
      </c>
      <c r="I55" s="17" t="e">
        <f>[4]ｲﾝ!$I51</f>
        <v>#N/A</v>
      </c>
      <c r="J55" s="17" t="e">
        <f>[4]ｲﾝ!$J51</f>
        <v>#N/A</v>
      </c>
      <c r="K55" s="17" t="e">
        <f>[4]ｲﾝ!$K51</f>
        <v>#N/A</v>
      </c>
      <c r="L55" s="17" t="e">
        <f>[4]ｲﾝ!$L51</f>
        <v>#N/A</v>
      </c>
      <c r="M55" s="17" t="e">
        <f>[4]ｲﾝ!$M51</f>
        <v>#N/A</v>
      </c>
      <c r="N55" s="17" t="e">
        <f>[4]ｲﾝ!$N51</f>
        <v>#N/A</v>
      </c>
      <c r="O55" s="17" t="e">
        <f>[4]ｲﾝ!$O51</f>
        <v>#N/A</v>
      </c>
      <c r="P55" s="17" t="e">
        <f>[4]ｲﾝ!$P51</f>
        <v>#N/A</v>
      </c>
      <c r="Q55" s="17" t="e">
        <f>[4]ｲﾝ!$Q51</f>
        <v>#N/A</v>
      </c>
      <c r="R55" s="17" t="e">
        <f>[4]ｲﾝ!$R51</f>
        <v>#N/A</v>
      </c>
      <c r="S55" s="17" t="e">
        <f>[4]ｲﾝ!$S51</f>
        <v>#N/A</v>
      </c>
      <c r="T55" s="17" t="e">
        <f>[4]ｲﾝ!$T51</f>
        <v>#N/A</v>
      </c>
      <c r="U55" s="17" t="e">
        <f>[4]ｲﾝ!$U51</f>
        <v>#N/A</v>
      </c>
      <c r="V55" s="17" t="e">
        <f>[4]ｲﾝ!$V51</f>
        <v>#N/A</v>
      </c>
      <c r="W55" s="17" t="e">
        <f>[4]ｲﾝ!$W51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[4]ｲﾝ!$C52</f>
        <v>#N/A</v>
      </c>
      <c r="D56" s="17" t="e">
        <f>[4]ｲﾝ!$D52</f>
        <v>#N/A</v>
      </c>
      <c r="E56" s="17" t="e">
        <f>[4]ｲﾝ!$E52</f>
        <v>#N/A</v>
      </c>
      <c r="F56" s="17" t="e">
        <f>[4]ｲﾝ!$F52</f>
        <v>#N/A</v>
      </c>
      <c r="G56" s="17" t="e">
        <f>[4]ｲﾝ!$G52</f>
        <v>#N/A</v>
      </c>
      <c r="H56" s="17" t="e">
        <f>[4]ｲﾝ!$H52</f>
        <v>#N/A</v>
      </c>
      <c r="I56" s="17" t="e">
        <f>[4]ｲﾝ!$I52</f>
        <v>#N/A</v>
      </c>
      <c r="J56" s="17" t="e">
        <f>[4]ｲﾝ!$J52</f>
        <v>#N/A</v>
      </c>
      <c r="K56" s="17" t="e">
        <f>[4]ｲﾝ!$K52</f>
        <v>#N/A</v>
      </c>
      <c r="L56" s="17" t="e">
        <f>[4]ｲﾝ!$L52</f>
        <v>#N/A</v>
      </c>
      <c r="M56" s="17" t="e">
        <f>[4]ｲﾝ!$M52</f>
        <v>#N/A</v>
      </c>
      <c r="N56" s="17" t="e">
        <f>[4]ｲﾝ!$N52</f>
        <v>#N/A</v>
      </c>
      <c r="O56" s="17" t="e">
        <f>[4]ｲﾝ!$O52</f>
        <v>#N/A</v>
      </c>
      <c r="P56" s="17" t="e">
        <f>[4]ｲﾝ!$P52</f>
        <v>#N/A</v>
      </c>
      <c r="Q56" s="17" t="e">
        <f>[4]ｲﾝ!$Q52</f>
        <v>#N/A</v>
      </c>
      <c r="R56" s="17" t="e">
        <f>[4]ｲﾝ!$R52</f>
        <v>#N/A</v>
      </c>
      <c r="S56" s="17" t="e">
        <f>[4]ｲﾝ!$S52</f>
        <v>#N/A</v>
      </c>
      <c r="T56" s="17" t="e">
        <f>[4]ｲﾝ!$T52</f>
        <v>#N/A</v>
      </c>
      <c r="U56" s="17" t="e">
        <f>[4]ｲﾝ!$U52</f>
        <v>#N/A</v>
      </c>
      <c r="V56" s="17" t="e">
        <f>[4]ｲﾝ!$V52</f>
        <v>#N/A</v>
      </c>
      <c r="W56" s="17" t="e">
        <f>[4]ｲﾝ!$W52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[4]ｲﾝ!$C53</f>
        <v>#N/A</v>
      </c>
      <c r="D57" s="17" t="e">
        <f>[4]ｲﾝ!$D53</f>
        <v>#N/A</v>
      </c>
      <c r="E57" s="17" t="e">
        <f>[4]ｲﾝ!$E53</f>
        <v>#N/A</v>
      </c>
      <c r="F57" s="17" t="e">
        <f>[4]ｲﾝ!$F53</f>
        <v>#N/A</v>
      </c>
      <c r="G57" s="17" t="e">
        <f>[4]ｲﾝ!$G53</f>
        <v>#N/A</v>
      </c>
      <c r="H57" s="17" t="e">
        <f>[4]ｲﾝ!$H53</f>
        <v>#N/A</v>
      </c>
      <c r="I57" s="17" t="e">
        <f>[4]ｲﾝ!$I53</f>
        <v>#N/A</v>
      </c>
      <c r="J57" s="17" t="e">
        <f>[4]ｲﾝ!$J53</f>
        <v>#N/A</v>
      </c>
      <c r="K57" s="17" t="e">
        <f>[4]ｲﾝ!$K53</f>
        <v>#N/A</v>
      </c>
      <c r="L57" s="17" t="e">
        <f>[4]ｲﾝ!$L53</f>
        <v>#N/A</v>
      </c>
      <c r="M57" s="17" t="e">
        <f>[4]ｲﾝ!$M53</f>
        <v>#N/A</v>
      </c>
      <c r="N57" s="17" t="e">
        <f>[4]ｲﾝ!$N53</f>
        <v>#N/A</v>
      </c>
      <c r="O57" s="17" t="e">
        <f>[4]ｲﾝ!$O53</f>
        <v>#N/A</v>
      </c>
      <c r="P57" s="17" t="e">
        <f>[4]ｲﾝ!$P53</f>
        <v>#N/A</v>
      </c>
      <c r="Q57" s="17" t="e">
        <f>[4]ｲﾝ!$Q53</f>
        <v>#N/A</v>
      </c>
      <c r="R57" s="17" t="e">
        <f>[4]ｲﾝ!$R53</f>
        <v>#N/A</v>
      </c>
      <c r="S57" s="17" t="e">
        <f>[4]ｲﾝ!$S53</f>
        <v>#N/A</v>
      </c>
      <c r="T57" s="17" t="e">
        <f>[4]ｲﾝ!$T53</f>
        <v>#N/A</v>
      </c>
      <c r="U57" s="17" t="e">
        <f>[4]ｲﾝ!$U53</f>
        <v>#N/A</v>
      </c>
      <c r="V57" s="17" t="e">
        <f>[4]ｲﾝ!$V53</f>
        <v>#N/A</v>
      </c>
      <c r="W57" s="17" t="e">
        <f>[4]ｲﾝ!$W53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[4]ｲﾝ!$C54</f>
        <v>#N/A</v>
      </c>
      <c r="D58" s="17" t="e">
        <f>[4]ｲﾝ!$D54</f>
        <v>#N/A</v>
      </c>
      <c r="E58" s="17" t="e">
        <f>[4]ｲﾝ!$E54</f>
        <v>#N/A</v>
      </c>
      <c r="F58" s="17" t="e">
        <f>[4]ｲﾝ!$F54</f>
        <v>#N/A</v>
      </c>
      <c r="G58" s="17" t="e">
        <f>[4]ｲﾝ!$G54</f>
        <v>#N/A</v>
      </c>
      <c r="H58" s="17" t="e">
        <f>[4]ｲﾝ!$H54</f>
        <v>#N/A</v>
      </c>
      <c r="I58" s="17" t="e">
        <f>[4]ｲﾝ!$I54</f>
        <v>#N/A</v>
      </c>
      <c r="J58" s="17" t="e">
        <f>[4]ｲﾝ!$J54</f>
        <v>#N/A</v>
      </c>
      <c r="K58" s="17" t="e">
        <f>[4]ｲﾝ!$K54</f>
        <v>#N/A</v>
      </c>
      <c r="L58" s="17" t="e">
        <f>[4]ｲﾝ!$L54</f>
        <v>#N/A</v>
      </c>
      <c r="M58" s="17" t="e">
        <f>[4]ｲﾝ!$M54</f>
        <v>#N/A</v>
      </c>
      <c r="N58" s="17" t="e">
        <f>[4]ｲﾝ!$N54</f>
        <v>#N/A</v>
      </c>
      <c r="O58" s="17" t="e">
        <f>[4]ｲﾝ!$O54</f>
        <v>#N/A</v>
      </c>
      <c r="P58" s="17" t="e">
        <f>[4]ｲﾝ!$P54</f>
        <v>#N/A</v>
      </c>
      <c r="Q58" s="17" t="e">
        <f>[4]ｲﾝ!$Q54</f>
        <v>#N/A</v>
      </c>
      <c r="R58" s="17" t="e">
        <f>[4]ｲﾝ!$R54</f>
        <v>#N/A</v>
      </c>
      <c r="S58" s="17" t="e">
        <f>[4]ｲﾝ!$S54</f>
        <v>#N/A</v>
      </c>
      <c r="T58" s="17" t="e">
        <f>[4]ｲﾝ!$T54</f>
        <v>#N/A</v>
      </c>
      <c r="U58" s="17" t="e">
        <f>[4]ｲﾝ!$U54</f>
        <v>#N/A</v>
      </c>
      <c r="V58" s="17" t="e">
        <f>[4]ｲﾝ!$V54</f>
        <v>#N/A</v>
      </c>
      <c r="W58" s="17" t="e">
        <f>[4]ｲﾝ!$W54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11607</v>
      </c>
      <c r="D60" s="2">
        <f t="array" ref="D60">+SUM(IF(NOT(ISERROR(D6:D57)),D6:D57))</f>
        <v>91</v>
      </c>
      <c r="E60" s="2">
        <f t="array" ref="E60">+SUM(IF(NOT(ISERROR(E6:E57)),E6:E57))</f>
        <v>109</v>
      </c>
      <c r="F60" s="2">
        <f t="array" ref="F60">+SUM(IF(NOT(ISERROR(F6:F57)),F6:F57))</f>
        <v>359</v>
      </c>
      <c r="G60" s="2">
        <f t="array" ref="G60">+SUM(IF(NOT(ISERROR(G6:G57)),G6:G57))</f>
        <v>413</v>
      </c>
      <c r="H60" s="2">
        <f t="array" ref="H60">+SUM(IF(NOT(ISERROR(H6:H57)),H6:H57))</f>
        <v>452</v>
      </c>
      <c r="I60" s="2">
        <f t="array" ref="I60">+SUM(IF(NOT(ISERROR(I6:I57)),I6:I57))</f>
        <v>533</v>
      </c>
      <c r="J60" s="2">
        <f t="array" ref="J60">+SUM(IF(NOT(ISERROR(J6:J57)),J6:J57))</f>
        <v>593</v>
      </c>
      <c r="K60" s="2">
        <f t="array" ref="K60">+SUM(IF(NOT(ISERROR(K6:K57)),K6:K57))</f>
        <v>604</v>
      </c>
      <c r="L60" s="2">
        <f t="array" ref="L60">+SUM(IF(NOT(ISERROR(L6:L57)),L6:L57))</f>
        <v>559</v>
      </c>
      <c r="M60" s="2">
        <f t="array" ref="M60">+SUM(IF(NOT(ISERROR(M6:M57)),M6:M57))</f>
        <v>567</v>
      </c>
      <c r="N60" s="2">
        <f t="array" ref="N60">+SUM(IF(NOT(ISERROR(N6:N57)),N6:N57))</f>
        <v>483</v>
      </c>
      <c r="O60" s="2">
        <f t="array" ref="O60">+SUM(IF(NOT(ISERROR(O6:O57)),O6:O57))</f>
        <v>2095</v>
      </c>
      <c r="P60" s="2">
        <f t="array" ref="P60">+SUM(IF(NOT(ISERROR(P6:P57)),P6:P57))</f>
        <v>950</v>
      </c>
      <c r="Q60" s="2">
        <f t="array" ref="Q60">+SUM(IF(NOT(ISERROR(Q6:Q57)),Q6:Q57))</f>
        <v>1071</v>
      </c>
      <c r="R60" s="2">
        <f t="array" ref="R60">+SUM(IF(NOT(ISERROR(R6:R57)),R6:R57))</f>
        <v>898</v>
      </c>
      <c r="S60" s="2">
        <f t="array" ref="S60">+SUM(IF(NOT(ISERROR(S6:S57)),S6:S57))</f>
        <v>742</v>
      </c>
      <c r="T60" s="2">
        <f t="array" ref="T60">+SUM(IF(NOT(ISERROR(T6:T57)),T6:T57))</f>
        <v>430</v>
      </c>
      <c r="U60" s="2">
        <f t="array" ref="U60">+SUM(IF(NOT(ISERROR(U6:U57)),U6:U57))</f>
        <v>268</v>
      </c>
      <c r="V60" s="2">
        <f t="array" ref="V60">+SUM(IF(NOT(ISERROR(V6:V57)),V6:V57))</f>
        <v>196</v>
      </c>
      <c r="W60" s="2">
        <f t="array" ref="W60">+SUM(IF(NOT(ISERROR(W6:W57)),W6:W57))</f>
        <v>194</v>
      </c>
      <c r="X60" s="2"/>
      <c r="Y60" s="2">
        <f>+SUM(D60:W60)</f>
        <v>11607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0.78400964934953055</v>
      </c>
      <c r="E61" s="4">
        <f t="shared" si="4"/>
        <v>0.93908848108899801</v>
      </c>
      <c r="F61" s="4">
        <f t="shared" si="4"/>
        <v>3.0929611441371589</v>
      </c>
      <c r="G61" s="4">
        <f t="shared" si="4"/>
        <v>3.5581976393555612</v>
      </c>
      <c r="H61" s="4">
        <f t="shared" si="4"/>
        <v>3.8942017747910742</v>
      </c>
      <c r="I61" s="4">
        <f t="shared" si="4"/>
        <v>4.5920565176186781</v>
      </c>
      <c r="J61" s="4">
        <f t="shared" si="4"/>
        <v>5.1089859567502369</v>
      </c>
      <c r="K61" s="4">
        <f t="shared" si="4"/>
        <v>5.2037563539243559</v>
      </c>
      <c r="L61" s="4">
        <f t="shared" si="4"/>
        <v>4.8160592745756867</v>
      </c>
      <c r="M61" s="4">
        <f t="shared" si="4"/>
        <v>4.8849831997932283</v>
      </c>
      <c r="N61" s="4">
        <f t="shared" si="4"/>
        <v>4.1612819850090466</v>
      </c>
      <c r="O61" s="4">
        <f t="shared" si="4"/>
        <v>18.049452916343586</v>
      </c>
      <c r="P61" s="4">
        <f t="shared" si="4"/>
        <v>8.18471611958301</v>
      </c>
      <c r="Q61" s="4">
        <f t="shared" si="4"/>
        <v>9.2271904884983194</v>
      </c>
      <c r="R61" s="4">
        <f t="shared" si="4"/>
        <v>7.7367106056689918</v>
      </c>
      <c r="S61" s="4">
        <f t="shared" si="4"/>
        <v>6.3926940639269407</v>
      </c>
      <c r="T61" s="4">
        <f t="shared" si="4"/>
        <v>3.7046609804428368</v>
      </c>
      <c r="U61" s="4">
        <f t="shared" si="4"/>
        <v>2.3089514947876282</v>
      </c>
      <c r="V61" s="4">
        <f t="shared" si="4"/>
        <v>1.6886361678297581</v>
      </c>
      <c r="W61" s="4">
        <f t="shared" si="4"/>
        <v>1.6714051865253727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11607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967</v>
      </c>
      <c r="D76" s="17">
        <f t="shared" si="6"/>
        <v>9</v>
      </c>
      <c r="E76" s="17">
        <f t="shared" si="7"/>
        <v>148</v>
      </c>
      <c r="F76" s="17">
        <f t="shared" si="8"/>
        <v>292</v>
      </c>
      <c r="G76" s="17">
        <f t="shared" si="9"/>
        <v>205</v>
      </c>
      <c r="H76" s="17">
        <f t="shared" si="10"/>
        <v>64</v>
      </c>
      <c r="I76" s="17">
        <f t="shared" si="11"/>
        <v>74</v>
      </c>
      <c r="J76" s="17">
        <f t="shared" si="12"/>
        <v>70</v>
      </c>
      <c r="K76" s="17">
        <f t="shared" si="13"/>
        <v>62</v>
      </c>
      <c r="L76" s="17">
        <f t="shared" si="14"/>
        <v>24</v>
      </c>
      <c r="M76" s="17">
        <f t="shared" si="15"/>
        <v>19</v>
      </c>
      <c r="O76">
        <f t="shared" si="16"/>
        <v>967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888</v>
      </c>
      <c r="D77" s="18">
        <f t="shared" si="6"/>
        <v>10</v>
      </c>
      <c r="E77" s="18">
        <f t="shared" si="7"/>
        <v>128</v>
      </c>
      <c r="F77" s="18">
        <f t="shared" si="8"/>
        <v>253</v>
      </c>
      <c r="G77" s="18">
        <f t="shared" si="9"/>
        <v>179</v>
      </c>
      <c r="H77" s="18">
        <f t="shared" si="10"/>
        <v>80</v>
      </c>
      <c r="I77" s="18">
        <f t="shared" si="11"/>
        <v>72</v>
      </c>
      <c r="J77" s="18">
        <f t="shared" si="12"/>
        <v>80</v>
      </c>
      <c r="K77" s="18">
        <f t="shared" si="13"/>
        <v>47</v>
      </c>
      <c r="L77" s="18">
        <f t="shared" si="14"/>
        <v>13</v>
      </c>
      <c r="M77" s="18">
        <f t="shared" si="15"/>
        <v>26</v>
      </c>
      <c r="N77" s="20"/>
      <c r="O77" s="20">
        <f t="shared" si="16"/>
        <v>888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>
        <f t="shared" si="5"/>
        <v>622</v>
      </c>
      <c r="D78" s="17">
        <f t="shared" si="6"/>
        <v>12</v>
      </c>
      <c r="E78" s="17">
        <f t="shared" si="7"/>
        <v>99</v>
      </c>
      <c r="F78" s="17">
        <f t="shared" si="8"/>
        <v>178</v>
      </c>
      <c r="G78" s="17">
        <f t="shared" si="9"/>
        <v>109</v>
      </c>
      <c r="H78" s="17">
        <f t="shared" si="10"/>
        <v>57</v>
      </c>
      <c r="I78" s="17">
        <f t="shared" si="11"/>
        <v>55</v>
      </c>
      <c r="J78" s="17">
        <f t="shared" si="12"/>
        <v>38</v>
      </c>
      <c r="K78" s="17">
        <f t="shared" si="13"/>
        <v>44</v>
      </c>
      <c r="L78" s="17">
        <f t="shared" si="14"/>
        <v>15</v>
      </c>
      <c r="M78" s="17">
        <f t="shared" si="15"/>
        <v>15</v>
      </c>
      <c r="O78">
        <f t="shared" si="16"/>
        <v>622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494</v>
      </c>
      <c r="D79" s="18">
        <f t="shared" si="6"/>
        <v>8</v>
      </c>
      <c r="E79" s="18">
        <f t="shared" si="7"/>
        <v>81</v>
      </c>
      <c r="F79" s="18">
        <f t="shared" si="8"/>
        <v>143</v>
      </c>
      <c r="G79" s="18">
        <f t="shared" si="9"/>
        <v>99</v>
      </c>
      <c r="H79" s="18">
        <f t="shared" si="10"/>
        <v>39</v>
      </c>
      <c r="I79" s="18">
        <f t="shared" si="11"/>
        <v>37</v>
      </c>
      <c r="J79" s="18">
        <f t="shared" si="12"/>
        <v>39</v>
      </c>
      <c r="K79" s="18">
        <f t="shared" si="13"/>
        <v>27</v>
      </c>
      <c r="L79" s="18">
        <f t="shared" si="14"/>
        <v>9</v>
      </c>
      <c r="M79" s="18">
        <f t="shared" si="15"/>
        <v>12</v>
      </c>
      <c r="N79" s="20"/>
      <c r="O79" s="20">
        <f t="shared" si="16"/>
        <v>494</v>
      </c>
      <c r="P79" s="20" t="b">
        <f t="shared" si="17"/>
        <v>1</v>
      </c>
      <c r="Q79" s="20" t="b">
        <f t="shared" si="18"/>
        <v>1</v>
      </c>
    </row>
    <row r="80" spans="2:17">
      <c r="B80" s="17">
        <v>12</v>
      </c>
      <c r="C80" s="17">
        <f t="shared" si="5"/>
        <v>558</v>
      </c>
      <c r="D80" s="17">
        <f t="shared" si="6"/>
        <v>11</v>
      </c>
      <c r="E80" s="17">
        <f t="shared" si="7"/>
        <v>60</v>
      </c>
      <c r="F80" s="17">
        <f t="shared" si="8"/>
        <v>124</v>
      </c>
      <c r="G80" s="17">
        <f t="shared" si="9"/>
        <v>156</v>
      </c>
      <c r="H80" s="17">
        <f t="shared" si="10"/>
        <v>41</v>
      </c>
      <c r="I80" s="17">
        <f t="shared" si="11"/>
        <v>34</v>
      </c>
      <c r="J80" s="17">
        <f t="shared" si="12"/>
        <v>51</v>
      </c>
      <c r="K80" s="17">
        <f t="shared" si="13"/>
        <v>41</v>
      </c>
      <c r="L80" s="17">
        <f t="shared" si="14"/>
        <v>20</v>
      </c>
      <c r="M80" s="17">
        <f t="shared" si="15"/>
        <v>20</v>
      </c>
      <c r="O80">
        <f t="shared" si="16"/>
        <v>558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>
        <f t="shared" si="5"/>
        <v>509</v>
      </c>
      <c r="D81" s="18">
        <f t="shared" si="6"/>
        <v>10</v>
      </c>
      <c r="E81" s="18">
        <f t="shared" si="7"/>
        <v>67</v>
      </c>
      <c r="F81" s="18">
        <f t="shared" si="8"/>
        <v>156</v>
      </c>
      <c r="G81" s="18">
        <f t="shared" si="9"/>
        <v>88</v>
      </c>
      <c r="H81" s="18">
        <f t="shared" si="10"/>
        <v>36</v>
      </c>
      <c r="I81" s="18">
        <f t="shared" si="11"/>
        <v>43</v>
      </c>
      <c r="J81" s="18">
        <f t="shared" si="12"/>
        <v>41</v>
      </c>
      <c r="K81" s="18">
        <f t="shared" si="13"/>
        <v>37</v>
      </c>
      <c r="L81" s="18">
        <f t="shared" si="14"/>
        <v>16</v>
      </c>
      <c r="M81" s="18">
        <f t="shared" si="15"/>
        <v>15</v>
      </c>
      <c r="N81" s="20"/>
      <c r="O81" s="20">
        <f t="shared" si="16"/>
        <v>509</v>
      </c>
      <c r="P81" s="20" t="b">
        <f t="shared" si="17"/>
        <v>1</v>
      </c>
      <c r="Q81" s="20" t="b">
        <f t="shared" si="18"/>
        <v>1</v>
      </c>
    </row>
    <row r="82" spans="2:17">
      <c r="B82" s="17">
        <v>14</v>
      </c>
      <c r="C82" s="17">
        <f t="shared" si="5"/>
        <v>292</v>
      </c>
      <c r="D82" s="17">
        <f t="shared" si="6"/>
        <v>5</v>
      </c>
      <c r="E82" s="17">
        <f t="shared" si="7"/>
        <v>62</v>
      </c>
      <c r="F82" s="17">
        <f t="shared" si="8"/>
        <v>90</v>
      </c>
      <c r="G82" s="17">
        <f t="shared" si="9"/>
        <v>36</v>
      </c>
      <c r="H82" s="17">
        <f t="shared" si="10"/>
        <v>22</v>
      </c>
      <c r="I82" s="17">
        <f t="shared" si="11"/>
        <v>24</v>
      </c>
      <c r="J82" s="17">
        <f t="shared" si="12"/>
        <v>26</v>
      </c>
      <c r="K82" s="17">
        <f t="shared" si="13"/>
        <v>13</v>
      </c>
      <c r="L82" s="17">
        <f t="shared" si="14"/>
        <v>8</v>
      </c>
      <c r="M82" s="17">
        <f t="shared" si="15"/>
        <v>6</v>
      </c>
      <c r="O82">
        <f t="shared" si="16"/>
        <v>292</v>
      </c>
      <c r="P82" t="b">
        <f t="shared" si="17"/>
        <v>1</v>
      </c>
      <c r="Q82" t="b">
        <f t="shared" si="18"/>
        <v>1</v>
      </c>
    </row>
    <row r="83" spans="2:17">
      <c r="B83" s="18">
        <v>15</v>
      </c>
      <c r="C83" s="18">
        <f t="shared" si="5"/>
        <v>192</v>
      </c>
      <c r="D83" s="18">
        <f t="shared" si="6"/>
        <v>6</v>
      </c>
      <c r="E83" s="18">
        <f t="shared" si="7"/>
        <v>38</v>
      </c>
      <c r="F83" s="18">
        <f t="shared" si="8"/>
        <v>48</v>
      </c>
      <c r="G83" s="18">
        <f t="shared" si="9"/>
        <v>20</v>
      </c>
      <c r="H83" s="18">
        <f t="shared" si="10"/>
        <v>16</v>
      </c>
      <c r="I83" s="18">
        <f t="shared" si="11"/>
        <v>14</v>
      </c>
      <c r="J83" s="18">
        <f t="shared" si="12"/>
        <v>20</v>
      </c>
      <c r="K83" s="18">
        <f t="shared" si="13"/>
        <v>15</v>
      </c>
      <c r="L83" s="18">
        <f t="shared" si="14"/>
        <v>7</v>
      </c>
      <c r="M83" s="18">
        <f t="shared" si="15"/>
        <v>8</v>
      </c>
      <c r="N83" s="20"/>
      <c r="O83" s="20">
        <f t="shared" si="16"/>
        <v>192</v>
      </c>
      <c r="P83" s="20" t="b">
        <f t="shared" si="17"/>
        <v>1</v>
      </c>
      <c r="Q83" s="20" t="b">
        <f t="shared" si="18"/>
        <v>1</v>
      </c>
    </row>
    <row r="84" spans="2:17">
      <c r="B84" s="17">
        <v>16</v>
      </c>
      <c r="C84" s="17">
        <f t="shared" si="5"/>
        <v>153</v>
      </c>
      <c r="D84" s="17">
        <f t="shared" si="6"/>
        <v>3</v>
      </c>
      <c r="E84" s="17">
        <f t="shared" si="7"/>
        <v>25</v>
      </c>
      <c r="F84" s="17">
        <f t="shared" si="8"/>
        <v>41</v>
      </c>
      <c r="G84" s="17">
        <f t="shared" si="9"/>
        <v>27</v>
      </c>
      <c r="H84" s="17">
        <f t="shared" si="10"/>
        <v>15</v>
      </c>
      <c r="I84" s="17">
        <f t="shared" si="11"/>
        <v>6</v>
      </c>
      <c r="J84" s="17">
        <f t="shared" si="12"/>
        <v>18</v>
      </c>
      <c r="K84" s="17">
        <f t="shared" si="13"/>
        <v>6</v>
      </c>
      <c r="L84" s="17">
        <f t="shared" si="14"/>
        <v>4</v>
      </c>
      <c r="M84" s="17">
        <f t="shared" si="15"/>
        <v>8</v>
      </c>
      <c r="O84">
        <f t="shared" si="16"/>
        <v>153</v>
      </c>
      <c r="P84" t="b">
        <f t="shared" si="17"/>
        <v>1</v>
      </c>
      <c r="Q84" t="b">
        <f t="shared" si="18"/>
        <v>1</v>
      </c>
    </row>
    <row r="85" spans="2:17">
      <c r="B85" s="18">
        <v>17</v>
      </c>
      <c r="C85" s="18">
        <f t="shared" si="5"/>
        <v>172</v>
      </c>
      <c r="D85" s="18">
        <f t="shared" si="6"/>
        <v>3</v>
      </c>
      <c r="E85" s="18">
        <f t="shared" si="7"/>
        <v>32</v>
      </c>
      <c r="F85" s="18">
        <f t="shared" si="8"/>
        <v>34</v>
      </c>
      <c r="G85" s="18">
        <f t="shared" si="9"/>
        <v>47</v>
      </c>
      <c r="H85" s="18">
        <f t="shared" si="10"/>
        <v>12</v>
      </c>
      <c r="I85" s="18">
        <f t="shared" si="11"/>
        <v>12</v>
      </c>
      <c r="J85" s="18">
        <f t="shared" si="12"/>
        <v>11</v>
      </c>
      <c r="K85" s="18">
        <f t="shared" si="13"/>
        <v>14</v>
      </c>
      <c r="L85" s="18">
        <f t="shared" si="14"/>
        <v>5</v>
      </c>
      <c r="M85" s="18">
        <f t="shared" si="15"/>
        <v>2</v>
      </c>
      <c r="N85" s="20"/>
      <c r="O85" s="20">
        <f t="shared" si="16"/>
        <v>172</v>
      </c>
      <c r="P85" s="20" t="b">
        <f t="shared" si="17"/>
        <v>1</v>
      </c>
      <c r="Q85" s="20" t="b">
        <f t="shared" si="18"/>
        <v>1</v>
      </c>
    </row>
    <row r="86" spans="2:17">
      <c r="B86" s="17">
        <v>18</v>
      </c>
      <c r="C86" s="17">
        <f t="shared" si="5"/>
        <v>122</v>
      </c>
      <c r="D86" s="17">
        <f t="shared" si="6"/>
        <v>3</v>
      </c>
      <c r="E86" s="17">
        <f t="shared" si="7"/>
        <v>12</v>
      </c>
      <c r="F86" s="17">
        <f t="shared" si="8"/>
        <v>23</v>
      </c>
      <c r="G86" s="17">
        <f t="shared" si="9"/>
        <v>32</v>
      </c>
      <c r="H86" s="17">
        <f t="shared" si="10"/>
        <v>18</v>
      </c>
      <c r="I86" s="17">
        <f t="shared" si="11"/>
        <v>6</v>
      </c>
      <c r="J86" s="17">
        <f t="shared" si="12"/>
        <v>16</v>
      </c>
      <c r="K86" s="17">
        <f t="shared" si="13"/>
        <v>7</v>
      </c>
      <c r="L86" s="17">
        <f t="shared" si="14"/>
        <v>4</v>
      </c>
      <c r="M86" s="17">
        <f t="shared" si="15"/>
        <v>1</v>
      </c>
      <c r="O86">
        <f t="shared" si="16"/>
        <v>122</v>
      </c>
      <c r="P86" t="b">
        <f t="shared" si="17"/>
        <v>1</v>
      </c>
      <c r="Q86" t="b">
        <f t="shared" si="18"/>
        <v>1</v>
      </c>
    </row>
    <row r="87" spans="2:17">
      <c r="B87" s="18">
        <v>19</v>
      </c>
      <c r="C87" s="18">
        <f t="shared" si="5"/>
        <v>102</v>
      </c>
      <c r="D87" s="18">
        <f t="shared" si="6"/>
        <v>4</v>
      </c>
      <c r="E87" s="18">
        <f t="shared" si="7"/>
        <v>13</v>
      </c>
      <c r="F87" s="18">
        <f t="shared" si="8"/>
        <v>16</v>
      </c>
      <c r="G87" s="18">
        <f t="shared" si="9"/>
        <v>17</v>
      </c>
      <c r="H87" s="18">
        <f t="shared" si="10"/>
        <v>10</v>
      </c>
      <c r="I87" s="18">
        <f t="shared" si="11"/>
        <v>12</v>
      </c>
      <c r="J87" s="18">
        <f t="shared" si="12"/>
        <v>13</v>
      </c>
      <c r="K87" s="18">
        <f t="shared" si="13"/>
        <v>10</v>
      </c>
      <c r="L87" s="18">
        <f t="shared" si="14"/>
        <v>4</v>
      </c>
      <c r="M87" s="18">
        <f t="shared" si="15"/>
        <v>3</v>
      </c>
      <c r="N87" s="20"/>
      <c r="O87" s="20">
        <f t="shared" si="16"/>
        <v>102</v>
      </c>
      <c r="P87" s="20" t="b">
        <f t="shared" si="17"/>
        <v>1</v>
      </c>
      <c r="Q87" s="20" t="b">
        <f t="shared" si="18"/>
        <v>1</v>
      </c>
    </row>
    <row r="88" spans="2:17">
      <c r="B88" s="17">
        <v>20</v>
      </c>
      <c r="C88" s="17">
        <f t="shared" si="5"/>
        <v>111</v>
      </c>
      <c r="D88" s="17">
        <f t="shared" si="6"/>
        <v>4</v>
      </c>
      <c r="E88" s="17">
        <f t="shared" si="7"/>
        <v>16</v>
      </c>
      <c r="F88" s="17">
        <f t="shared" si="8"/>
        <v>26</v>
      </c>
      <c r="G88" s="17">
        <f t="shared" si="9"/>
        <v>31</v>
      </c>
      <c r="H88" s="17">
        <f t="shared" si="10"/>
        <v>5</v>
      </c>
      <c r="I88" s="17">
        <f t="shared" si="11"/>
        <v>4</v>
      </c>
      <c r="J88" s="17">
        <f t="shared" si="12"/>
        <v>7</v>
      </c>
      <c r="K88" s="17">
        <f t="shared" si="13"/>
        <v>9</v>
      </c>
      <c r="L88" s="17">
        <f t="shared" si="14"/>
        <v>3</v>
      </c>
      <c r="M88" s="17">
        <f t="shared" si="15"/>
        <v>6</v>
      </c>
      <c r="O88">
        <f t="shared" si="16"/>
        <v>111</v>
      </c>
      <c r="P88" t="b">
        <f t="shared" si="17"/>
        <v>1</v>
      </c>
      <c r="Q88" t="b">
        <f t="shared" si="18"/>
        <v>1</v>
      </c>
    </row>
    <row r="89" spans="2:17">
      <c r="B89" s="18">
        <v>21</v>
      </c>
      <c r="C89" s="18">
        <f t="shared" si="5"/>
        <v>69</v>
      </c>
      <c r="D89" s="18">
        <f t="shared" si="6"/>
        <v>6</v>
      </c>
      <c r="E89" s="18">
        <f t="shared" si="7"/>
        <v>10</v>
      </c>
      <c r="F89" s="18">
        <f t="shared" si="8"/>
        <v>11</v>
      </c>
      <c r="G89" s="18">
        <f t="shared" si="9"/>
        <v>18</v>
      </c>
      <c r="H89" s="18">
        <f t="shared" si="10"/>
        <v>2</v>
      </c>
      <c r="I89" s="18">
        <f t="shared" si="11"/>
        <v>1</v>
      </c>
      <c r="J89" s="18">
        <f t="shared" si="12"/>
        <v>11</v>
      </c>
      <c r="K89" s="18">
        <f t="shared" si="13"/>
        <v>4</v>
      </c>
      <c r="L89" s="18">
        <f t="shared" si="14"/>
        <v>1</v>
      </c>
      <c r="M89" s="18">
        <f t="shared" si="15"/>
        <v>5</v>
      </c>
      <c r="N89" s="20"/>
      <c r="O89" s="20">
        <f t="shared" si="16"/>
        <v>69</v>
      </c>
      <c r="P89" s="20" t="b">
        <f t="shared" si="17"/>
        <v>1</v>
      </c>
      <c r="Q89" s="20" t="b">
        <f t="shared" si="18"/>
        <v>1</v>
      </c>
    </row>
    <row r="90" spans="2:17">
      <c r="B90" s="17">
        <v>22</v>
      </c>
      <c r="C90" s="17">
        <f t="shared" si="5"/>
        <v>49</v>
      </c>
      <c r="D90" s="17">
        <f t="shared" si="6"/>
        <v>2</v>
      </c>
      <c r="E90" s="17">
        <f t="shared" si="7"/>
        <v>9</v>
      </c>
      <c r="F90" s="17">
        <f t="shared" si="8"/>
        <v>7</v>
      </c>
      <c r="G90" s="17">
        <f t="shared" si="9"/>
        <v>11</v>
      </c>
      <c r="H90" s="17">
        <f t="shared" si="10"/>
        <v>5</v>
      </c>
      <c r="I90" s="17">
        <f t="shared" si="11"/>
        <v>4</v>
      </c>
      <c r="J90" s="17">
        <f t="shared" si="12"/>
        <v>6</v>
      </c>
      <c r="K90" s="17">
        <f t="shared" si="13"/>
        <v>3</v>
      </c>
      <c r="L90" s="17">
        <f t="shared" si="14"/>
        <v>2</v>
      </c>
      <c r="M90" s="17">
        <f t="shared" si="15"/>
        <v>0</v>
      </c>
      <c r="O90">
        <f t="shared" si="16"/>
        <v>49</v>
      </c>
      <c r="P90" t="b">
        <f t="shared" si="17"/>
        <v>1</v>
      </c>
      <c r="Q90" t="b">
        <f t="shared" si="18"/>
        <v>1</v>
      </c>
    </row>
    <row r="91" spans="2:17">
      <c r="B91" s="18">
        <v>23</v>
      </c>
      <c r="C91" s="18">
        <f t="shared" si="5"/>
        <v>35</v>
      </c>
      <c r="D91" s="18">
        <f t="shared" si="6"/>
        <v>2</v>
      </c>
      <c r="E91" s="18">
        <f t="shared" si="7"/>
        <v>5</v>
      </c>
      <c r="F91" s="18">
        <f t="shared" si="8"/>
        <v>4</v>
      </c>
      <c r="G91" s="18">
        <f t="shared" si="9"/>
        <v>9</v>
      </c>
      <c r="H91" s="18">
        <f t="shared" si="10"/>
        <v>3</v>
      </c>
      <c r="I91" s="18">
        <f t="shared" si="11"/>
        <v>0</v>
      </c>
      <c r="J91" s="18">
        <f t="shared" si="12"/>
        <v>4</v>
      </c>
      <c r="K91" s="18">
        <f t="shared" si="13"/>
        <v>2</v>
      </c>
      <c r="L91" s="18">
        <f t="shared" si="14"/>
        <v>3</v>
      </c>
      <c r="M91" s="18">
        <f t="shared" si="15"/>
        <v>3</v>
      </c>
      <c r="N91" s="20"/>
      <c r="O91" s="20">
        <f t="shared" si="16"/>
        <v>35</v>
      </c>
      <c r="P91" s="20" t="b">
        <f t="shared" si="17"/>
        <v>1</v>
      </c>
      <c r="Q91" s="20" t="b">
        <f t="shared" si="18"/>
        <v>1</v>
      </c>
    </row>
    <row r="92" spans="2:17">
      <c r="B92" s="17">
        <v>24</v>
      </c>
      <c r="C92" s="17">
        <f t="shared" si="5"/>
        <v>34</v>
      </c>
      <c r="D92" s="17">
        <f t="shared" si="6"/>
        <v>2</v>
      </c>
      <c r="E92" s="17">
        <f t="shared" ref="E92:E121" si="19">SUM(F29:I29)</f>
        <v>11</v>
      </c>
      <c r="F92" s="17">
        <f t="shared" ref="F92:F121" si="20">SUM(J29:N29)</f>
        <v>2</v>
      </c>
      <c r="G92" s="17">
        <f t="shared" ref="G92:G121" si="21">O29</f>
        <v>11</v>
      </c>
      <c r="H92" s="17">
        <f t="shared" ref="H92:H121" si="22">P29</f>
        <v>2</v>
      </c>
      <c r="I92" s="17">
        <f t="shared" ref="I92:I121" si="23">Q29</f>
        <v>2</v>
      </c>
      <c r="J92" s="17">
        <f t="shared" ref="J92:J121" si="24">R29</f>
        <v>1</v>
      </c>
      <c r="K92" s="17">
        <f t="shared" ref="K92:K121" si="25">S29</f>
        <v>0</v>
      </c>
      <c r="L92" s="17">
        <f t="shared" ref="L92:L121" si="26">T29</f>
        <v>1</v>
      </c>
      <c r="M92" s="17">
        <f t="shared" ref="M92:M121" si="27">SUM(U29:W29)</f>
        <v>2</v>
      </c>
      <c r="O92">
        <f t="shared" ref="O92:O121" si="28">+SUM(D92:M92)</f>
        <v>34</v>
      </c>
      <c r="P92" t="b">
        <f t="shared" ref="P92:P121" si="29">IF(AND(ISERROR(C92),ISERROR(O92)),"-",C92=O92)</f>
        <v>1</v>
      </c>
      <c r="Q92" t="b">
        <f t="shared" ref="Q92:Q121" si="30">IF(AND(ISERROR(Y29),ISERROR(O92)),"-",Y29=O92)</f>
        <v>1</v>
      </c>
    </row>
    <row r="93" spans="2:17">
      <c r="B93" s="18">
        <v>25</v>
      </c>
      <c r="C93" s="18">
        <f t="shared" si="5"/>
        <v>19</v>
      </c>
      <c r="D93" s="18">
        <f t="shared" si="6"/>
        <v>0</v>
      </c>
      <c r="E93" s="18">
        <f t="shared" si="19"/>
        <v>4</v>
      </c>
      <c r="F93" s="18">
        <f t="shared" si="20"/>
        <v>8</v>
      </c>
      <c r="G93" s="18">
        <f t="shared" si="21"/>
        <v>1</v>
      </c>
      <c r="H93" s="18">
        <f t="shared" si="22"/>
        <v>1</v>
      </c>
      <c r="I93" s="18">
        <f t="shared" si="23"/>
        <v>1</v>
      </c>
      <c r="J93" s="18">
        <f t="shared" si="24"/>
        <v>1</v>
      </c>
      <c r="K93" s="18">
        <f t="shared" si="25"/>
        <v>1</v>
      </c>
      <c r="L93" s="18">
        <f t="shared" si="26"/>
        <v>2</v>
      </c>
      <c r="M93" s="18">
        <f t="shared" si="27"/>
        <v>0</v>
      </c>
      <c r="N93" s="20"/>
      <c r="O93" s="20">
        <f t="shared" si="28"/>
        <v>19</v>
      </c>
      <c r="P93" s="20" t="b">
        <f t="shared" si="29"/>
        <v>1</v>
      </c>
      <c r="Q93" s="20" t="b">
        <f t="shared" si="30"/>
        <v>1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11607</v>
      </c>
      <c r="D123" s="2">
        <f t="array" ref="D123">SUM(IF(NOT(ISERROR(D69:D121)),D69:D121))</f>
        <v>200</v>
      </c>
      <c r="E123" s="2">
        <f t="array" ref="E123">SUM(IF(NOT(ISERROR(E69:E121)),E69:E121))</f>
        <v>1757</v>
      </c>
      <c r="F123" s="2">
        <f t="array" ref="F123">SUM(IF(NOT(ISERROR(F69:F121)),F69:F121))</f>
        <v>2806</v>
      </c>
      <c r="G123" s="2">
        <f t="array" ref="G123">SUM(IF(NOT(ISERROR(G69:G121)),G69:G121))</f>
        <v>2095</v>
      </c>
      <c r="H123" s="2">
        <f t="array" ref="H123">SUM(IF(NOT(ISERROR(H69:H121)),H69:H121))</f>
        <v>950</v>
      </c>
      <c r="I123" s="2">
        <f t="array" ref="I123">SUM(IF(NOT(ISERROR(I69:I121)),I69:I121))</f>
        <v>1071</v>
      </c>
      <c r="J123" s="2">
        <f t="array" ref="J123">SUM(IF(NOT(ISERROR(J69:J121)),J69:J121))</f>
        <v>898</v>
      </c>
      <c r="K123" s="2">
        <f t="array" ref="K123">SUM(IF(NOT(ISERROR(K69:K121)),K69:K121))</f>
        <v>742</v>
      </c>
      <c r="L123" s="2">
        <f t="array" ref="L123">SUM(IF(NOT(ISERROR(L69:L121)),L69:L121))</f>
        <v>430</v>
      </c>
      <c r="M123" s="2">
        <f t="array" ref="M123">SUM(IF(NOT(ISERROR(M69:M121)),M69:M121))</f>
        <v>658</v>
      </c>
      <c r="N123" s="2"/>
      <c r="O123" s="2">
        <f>+SUM(D123:M123)</f>
        <v>11607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1.7230981304385284</v>
      </c>
      <c r="E124" s="3">
        <f t="shared" si="32"/>
        <v>15.137417075902473</v>
      </c>
      <c r="F124" s="3">
        <f t="shared" si="32"/>
        <v>24.175066770052556</v>
      </c>
      <c r="G124" s="3">
        <f t="shared" si="32"/>
        <v>18.049452916343586</v>
      </c>
      <c r="H124" s="3">
        <f t="shared" si="32"/>
        <v>8.18471611958301</v>
      </c>
      <c r="I124" s="3">
        <f t="shared" si="32"/>
        <v>9.2271904884983194</v>
      </c>
      <c r="J124" s="3">
        <f t="shared" si="32"/>
        <v>7.7367106056689918</v>
      </c>
      <c r="K124" s="3">
        <f t="shared" si="32"/>
        <v>6.3926940639269407</v>
      </c>
      <c r="L124" s="3">
        <f t="shared" si="32"/>
        <v>3.7046609804428368</v>
      </c>
      <c r="M124" s="3">
        <f t="shared" si="32"/>
        <v>5.668992849142759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11607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zoomScale="60" zoomScaleNormal="60" workbookViewId="0">
      <selection activeCell="C6" sqref="C6:W58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[4]co19!$C2</f>
        <v>45</v>
      </c>
      <c r="D6" s="102">
        <f>[4]co19!$D2</f>
        <v>1</v>
      </c>
      <c r="E6" s="102">
        <f>[4]co19!$E2</f>
        <v>0</v>
      </c>
      <c r="F6" s="102">
        <f>[4]co19!$F2</f>
        <v>1</v>
      </c>
      <c r="G6" s="102">
        <f>[4]co19!$G2</f>
        <v>1</v>
      </c>
      <c r="H6" s="102">
        <f>[4]co19!$H2</f>
        <v>0</v>
      </c>
      <c r="I6" s="102">
        <f>[4]co19!$I2</f>
        <v>2</v>
      </c>
      <c r="J6" s="102">
        <f>[4]co19!$J2</f>
        <v>1</v>
      </c>
      <c r="K6" s="102">
        <f>[4]co19!$K2</f>
        <v>0</v>
      </c>
      <c r="L6" s="102">
        <f>[4]co19!$L2</f>
        <v>0</v>
      </c>
      <c r="M6" s="102">
        <f>[4]co19!$M2</f>
        <v>0</v>
      </c>
      <c r="N6" s="102">
        <f>[4]co19!$N2</f>
        <v>0</v>
      </c>
      <c r="O6" s="102">
        <f>[4]co19!$O2</f>
        <v>1</v>
      </c>
      <c r="P6" s="102">
        <f>[4]co19!$P2</f>
        <v>1</v>
      </c>
      <c r="Q6" s="102">
        <f>[4]co19!$Q2</f>
        <v>5</v>
      </c>
      <c r="R6" s="102">
        <f>[4]co19!$R2</f>
        <v>3</v>
      </c>
      <c r="S6" s="102">
        <f>[4]co19!$S2</f>
        <v>4</v>
      </c>
      <c r="T6" s="102">
        <f>[4]co19!$T2</f>
        <v>10</v>
      </c>
      <c r="U6" s="102">
        <f>[4]co19!$U2</f>
        <v>5</v>
      </c>
      <c r="V6" s="102">
        <f>[4]co19!$V2</f>
        <v>4</v>
      </c>
      <c r="W6" s="102">
        <f>[4]co19!$W2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[4]co19!$C3</f>
        <v>15</v>
      </c>
      <c r="D7" s="17">
        <f>[4]co19!$D3</f>
        <v>0</v>
      </c>
      <c r="E7" s="17">
        <f>[4]co19!$E3</f>
        <v>2</v>
      </c>
      <c r="F7" s="17">
        <f>[4]co19!$F3</f>
        <v>1</v>
      </c>
      <c r="G7" s="17">
        <f>[4]co19!$G3</f>
        <v>1</v>
      </c>
      <c r="H7" s="17">
        <f>[4]co19!$H3</f>
        <v>1</v>
      </c>
      <c r="I7" s="17">
        <f>[4]co19!$I3</f>
        <v>0</v>
      </c>
      <c r="J7" s="17">
        <f>[4]co19!$J3</f>
        <v>0</v>
      </c>
      <c r="K7" s="17">
        <f>[4]co19!$K3</f>
        <v>0</v>
      </c>
      <c r="L7" s="17">
        <f>[4]co19!$L3</f>
        <v>0</v>
      </c>
      <c r="M7" s="17">
        <f>[4]co19!$M3</f>
        <v>0</v>
      </c>
      <c r="N7" s="17">
        <f>[4]co19!$N3</f>
        <v>0</v>
      </c>
      <c r="O7" s="17">
        <f>[4]co19!$O3</f>
        <v>0</v>
      </c>
      <c r="P7" s="17">
        <f>[4]co19!$P3</f>
        <v>1</v>
      </c>
      <c r="Q7" s="17">
        <f>[4]co19!$Q3</f>
        <v>1</v>
      </c>
      <c r="R7" s="17">
        <f>[4]co19!$R3</f>
        <v>1</v>
      </c>
      <c r="S7" s="17">
        <f>[4]co19!$S3</f>
        <v>1</v>
      </c>
      <c r="T7" s="17">
        <f>[4]co19!$T3</f>
        <v>1</v>
      </c>
      <c r="U7" s="17">
        <f>[4]co19!$U3</f>
        <v>1</v>
      </c>
      <c r="V7" s="17">
        <f>[4]co19!$V3</f>
        <v>3</v>
      </c>
      <c r="W7" s="17">
        <f>[4]co19!$W3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[4]co19!$C4</f>
        <v>30</v>
      </c>
      <c r="D8" s="17">
        <f>[4]co19!$D4</f>
        <v>0</v>
      </c>
      <c r="E8" s="17">
        <f>[4]co19!$E4</f>
        <v>3</v>
      </c>
      <c r="F8" s="17">
        <f>[4]co19!$F4</f>
        <v>2</v>
      </c>
      <c r="G8" s="17">
        <f>[4]co19!$G4</f>
        <v>0</v>
      </c>
      <c r="H8" s="17">
        <f>[4]co19!$H4</f>
        <v>0</v>
      </c>
      <c r="I8" s="17">
        <f>[4]co19!$I4</f>
        <v>0</v>
      </c>
      <c r="J8" s="17">
        <f>[4]co19!$J4</f>
        <v>1</v>
      </c>
      <c r="K8" s="17">
        <f>[4]co19!$K4</f>
        <v>0</v>
      </c>
      <c r="L8" s="17">
        <f>[4]co19!$L4</f>
        <v>0</v>
      </c>
      <c r="M8" s="17">
        <f>[4]co19!$M4</f>
        <v>0</v>
      </c>
      <c r="N8" s="17">
        <f>[4]co19!$N4</f>
        <v>0</v>
      </c>
      <c r="O8" s="17">
        <f>[4]co19!$O4</f>
        <v>1</v>
      </c>
      <c r="P8" s="17">
        <f>[4]co19!$P4</f>
        <v>1</v>
      </c>
      <c r="Q8" s="17">
        <f>[4]co19!$Q4</f>
        <v>1</v>
      </c>
      <c r="R8" s="17">
        <f>[4]co19!$R4</f>
        <v>2</v>
      </c>
      <c r="S8" s="17">
        <f>[4]co19!$S4</f>
        <v>3</v>
      </c>
      <c r="T8" s="17">
        <f>[4]co19!$T4</f>
        <v>2</v>
      </c>
      <c r="U8" s="17">
        <f>[4]co19!$U4</f>
        <v>1</v>
      </c>
      <c r="V8" s="17">
        <f>[4]co19!$V4</f>
        <v>6</v>
      </c>
      <c r="W8" s="17">
        <f>[4]co19!$W4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[4]co19!$C5</f>
        <v>26</v>
      </c>
      <c r="D9" s="17">
        <f>[4]co19!$D5</f>
        <v>0</v>
      </c>
      <c r="E9" s="17">
        <f>[4]co19!$E5</f>
        <v>1</v>
      </c>
      <c r="F9" s="17">
        <f>[4]co19!$F5</f>
        <v>1</v>
      </c>
      <c r="G9" s="17">
        <f>[4]co19!$G5</f>
        <v>0</v>
      </c>
      <c r="H9" s="17">
        <f>[4]co19!$H5</f>
        <v>1</v>
      </c>
      <c r="I9" s="17">
        <f>[4]co19!$I5</f>
        <v>1</v>
      </c>
      <c r="J9" s="17">
        <f>[4]co19!$J5</f>
        <v>0</v>
      </c>
      <c r="K9" s="17">
        <f>[4]co19!$K5</f>
        <v>1</v>
      </c>
      <c r="L9" s="17">
        <f>[4]co19!$L5</f>
        <v>0</v>
      </c>
      <c r="M9" s="17">
        <f>[4]co19!$M5</f>
        <v>0</v>
      </c>
      <c r="N9" s="17">
        <f>[4]co19!$N5</f>
        <v>0</v>
      </c>
      <c r="O9" s="17">
        <f>[4]co19!$O5</f>
        <v>3</v>
      </c>
      <c r="P9" s="17">
        <f>[4]co19!$P5</f>
        <v>0</v>
      </c>
      <c r="Q9" s="17">
        <f>[4]co19!$Q5</f>
        <v>2</v>
      </c>
      <c r="R9" s="17">
        <f>[4]co19!$R5</f>
        <v>2</v>
      </c>
      <c r="S9" s="17">
        <f>[4]co19!$S5</f>
        <v>2</v>
      </c>
      <c r="T9" s="17">
        <f>[4]co19!$T5</f>
        <v>2</v>
      </c>
      <c r="U9" s="17">
        <f>[4]co19!$U5</f>
        <v>1</v>
      </c>
      <c r="V9" s="17">
        <f>[4]co19!$V5</f>
        <v>4</v>
      </c>
      <c r="W9" s="17">
        <f>[4]co19!$W5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[4]co19!$C6</f>
        <v>39</v>
      </c>
      <c r="D10" s="17">
        <f>[4]co19!$D6</f>
        <v>1</v>
      </c>
      <c r="E10" s="17">
        <f>[4]co19!$E6</f>
        <v>0</v>
      </c>
      <c r="F10" s="17">
        <f>[4]co19!$F6</f>
        <v>0</v>
      </c>
      <c r="G10" s="17">
        <f>[4]co19!$G6</f>
        <v>0</v>
      </c>
      <c r="H10" s="17">
        <f>[4]co19!$H6</f>
        <v>1</v>
      </c>
      <c r="I10" s="17">
        <f>[4]co19!$I6</f>
        <v>1</v>
      </c>
      <c r="J10" s="17">
        <f>[4]co19!$J6</f>
        <v>1</v>
      </c>
      <c r="K10" s="17">
        <f>[4]co19!$K6</f>
        <v>0</v>
      </c>
      <c r="L10" s="17">
        <f>[4]co19!$L6</f>
        <v>2</v>
      </c>
      <c r="M10" s="17">
        <f>[4]co19!$M6</f>
        <v>2</v>
      </c>
      <c r="N10" s="17">
        <f>[4]co19!$N6</f>
        <v>1</v>
      </c>
      <c r="O10" s="17">
        <f>[4]co19!$O6</f>
        <v>4</v>
      </c>
      <c r="P10" s="17">
        <f>[4]co19!$P6</f>
        <v>0</v>
      </c>
      <c r="Q10" s="17">
        <f>[4]co19!$Q6</f>
        <v>2</v>
      </c>
      <c r="R10" s="17">
        <f>[4]co19!$R6</f>
        <v>1</v>
      </c>
      <c r="S10" s="17">
        <f>[4]co19!$S6</f>
        <v>1</v>
      </c>
      <c r="T10" s="17">
        <f>[4]co19!$T6</f>
        <v>2</v>
      </c>
      <c r="U10" s="17">
        <f>[4]co19!$U6</f>
        <v>3</v>
      </c>
      <c r="V10" s="17">
        <f>[4]co19!$V6</f>
        <v>7</v>
      </c>
      <c r="W10" s="17">
        <f>[4]co19!$W6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[4]co19!$C7</f>
        <v>34</v>
      </c>
      <c r="D11" s="17">
        <f>[4]co19!$D7</f>
        <v>1</v>
      </c>
      <c r="E11" s="17">
        <f>[4]co19!$E7</f>
        <v>2</v>
      </c>
      <c r="F11" s="17">
        <f>[4]co19!$F7</f>
        <v>2</v>
      </c>
      <c r="G11" s="17">
        <f>[4]co19!$G7</f>
        <v>1</v>
      </c>
      <c r="H11" s="17">
        <f>[4]co19!$H7</f>
        <v>0</v>
      </c>
      <c r="I11" s="17">
        <f>[4]co19!$I7</f>
        <v>1</v>
      </c>
      <c r="J11" s="17">
        <f>[4]co19!$J7</f>
        <v>1</v>
      </c>
      <c r="K11" s="17">
        <f>[4]co19!$K7</f>
        <v>2</v>
      </c>
      <c r="L11" s="17">
        <f>[4]co19!$L7</f>
        <v>0</v>
      </c>
      <c r="M11" s="17">
        <f>[4]co19!$M7</f>
        <v>2</v>
      </c>
      <c r="N11" s="17">
        <f>[4]co19!$N7</f>
        <v>2</v>
      </c>
      <c r="O11" s="17">
        <f>[4]co19!$O7</f>
        <v>4</v>
      </c>
      <c r="P11" s="17">
        <f>[4]co19!$P7</f>
        <v>0</v>
      </c>
      <c r="Q11" s="17">
        <f>[4]co19!$Q7</f>
        <v>1</v>
      </c>
      <c r="R11" s="17">
        <f>[4]co19!$R7</f>
        <v>2</v>
      </c>
      <c r="S11" s="17">
        <f>[4]co19!$S7</f>
        <v>3</v>
      </c>
      <c r="T11" s="17">
        <f>[4]co19!$T7</f>
        <v>2</v>
      </c>
      <c r="U11" s="17">
        <f>[4]co19!$U7</f>
        <v>2</v>
      </c>
      <c r="V11" s="17">
        <f>[4]co19!$V7</f>
        <v>4</v>
      </c>
      <c r="W11" s="17">
        <f>[4]co19!$W7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[4]co19!$C8</f>
        <v>34</v>
      </c>
      <c r="D12" s="17">
        <f>[4]co19!$D8</f>
        <v>0</v>
      </c>
      <c r="E12" s="17">
        <f>[4]co19!$E8</f>
        <v>1</v>
      </c>
      <c r="F12" s="17">
        <f>[4]co19!$F8</f>
        <v>3</v>
      </c>
      <c r="G12" s="17">
        <f>[4]co19!$G8</f>
        <v>2</v>
      </c>
      <c r="H12" s="17">
        <f>[4]co19!$H8</f>
        <v>1</v>
      </c>
      <c r="I12" s="17">
        <f>[4]co19!$I8</f>
        <v>1</v>
      </c>
      <c r="J12" s="17">
        <f>[4]co19!$J8</f>
        <v>2</v>
      </c>
      <c r="K12" s="17">
        <f>[4]co19!$K8</f>
        <v>2</v>
      </c>
      <c r="L12" s="17">
        <f>[4]co19!$L8</f>
        <v>4</v>
      </c>
      <c r="M12" s="17">
        <f>[4]co19!$M8</f>
        <v>1</v>
      </c>
      <c r="N12" s="17">
        <f>[4]co19!$N8</f>
        <v>0</v>
      </c>
      <c r="O12" s="17">
        <f>[4]co19!$O8</f>
        <v>4</v>
      </c>
      <c r="P12" s="17">
        <f>[4]co19!$P8</f>
        <v>0</v>
      </c>
      <c r="Q12" s="17">
        <f>[4]co19!$Q8</f>
        <v>6</v>
      </c>
      <c r="R12" s="17">
        <f>[4]co19!$R8</f>
        <v>4</v>
      </c>
      <c r="S12" s="17">
        <f>[4]co19!$S8</f>
        <v>1</v>
      </c>
      <c r="T12" s="17">
        <f>[4]co19!$T8</f>
        <v>2</v>
      </c>
      <c r="U12" s="17">
        <f>[4]co19!$U8</f>
        <v>0</v>
      </c>
      <c r="V12" s="17">
        <f>[4]co19!$V8</f>
        <v>0</v>
      </c>
      <c r="W12" s="17">
        <f>[4]co19!$W8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>
        <f>[4]co19!$C9</f>
        <v>57</v>
      </c>
      <c r="D13" s="17">
        <f>[4]co19!$D9</f>
        <v>1</v>
      </c>
      <c r="E13" s="17">
        <f>[4]co19!$E9</f>
        <v>1</v>
      </c>
      <c r="F13" s="17">
        <f>[4]co19!$F9</f>
        <v>3</v>
      </c>
      <c r="G13" s="17">
        <f>[4]co19!$G9</f>
        <v>2</v>
      </c>
      <c r="H13" s="17">
        <f>[4]co19!$H9</f>
        <v>4</v>
      </c>
      <c r="I13" s="17">
        <f>[4]co19!$I9</f>
        <v>3</v>
      </c>
      <c r="J13" s="17">
        <f>[4]co19!$J9</f>
        <v>2</v>
      </c>
      <c r="K13" s="17">
        <f>[4]co19!$K9</f>
        <v>3</v>
      </c>
      <c r="L13" s="17">
        <f>[4]co19!$L9</f>
        <v>3</v>
      </c>
      <c r="M13" s="17">
        <f>[4]co19!$M9</f>
        <v>3</v>
      </c>
      <c r="N13" s="17">
        <f>[4]co19!$N9</f>
        <v>1</v>
      </c>
      <c r="O13" s="17">
        <f>[4]co19!$O9</f>
        <v>13</v>
      </c>
      <c r="P13" s="17">
        <f>[4]co19!$P9</f>
        <v>3</v>
      </c>
      <c r="Q13" s="17">
        <f>[4]co19!$Q9</f>
        <v>3</v>
      </c>
      <c r="R13" s="17">
        <f>[4]co19!$R9</f>
        <v>1</v>
      </c>
      <c r="S13" s="17">
        <f>[4]co19!$S9</f>
        <v>4</v>
      </c>
      <c r="T13" s="17">
        <f>[4]co19!$T9</f>
        <v>4</v>
      </c>
      <c r="U13" s="17">
        <f>[4]co19!$U9</f>
        <v>1</v>
      </c>
      <c r="V13" s="17">
        <f>[4]co19!$V9</f>
        <v>1</v>
      </c>
      <c r="W13" s="17">
        <f>[4]co19!$W9</f>
        <v>1</v>
      </c>
      <c r="Y13">
        <f t="shared" si="0"/>
        <v>57</v>
      </c>
      <c r="Z13" t="b">
        <f t="shared" si="1"/>
        <v>1</v>
      </c>
    </row>
    <row r="14" spans="2:26">
      <c r="B14" s="17">
        <v>9</v>
      </c>
      <c r="C14" s="17">
        <f>[4]co19!$C10</f>
        <v>70</v>
      </c>
      <c r="D14" s="17">
        <f>[4]co19!$D10</f>
        <v>1</v>
      </c>
      <c r="E14" s="17">
        <f>[4]co19!$E10</f>
        <v>3</v>
      </c>
      <c r="F14" s="17">
        <f>[4]co19!$F10</f>
        <v>2</v>
      </c>
      <c r="G14" s="17">
        <f>[4]co19!$G10</f>
        <v>6</v>
      </c>
      <c r="H14" s="17">
        <f>[4]co19!$H10</f>
        <v>2</v>
      </c>
      <c r="I14" s="17">
        <f>[4]co19!$I10</f>
        <v>4</v>
      </c>
      <c r="J14" s="17">
        <f>[4]co19!$J10</f>
        <v>4</v>
      </c>
      <c r="K14" s="17">
        <f>[4]co19!$K10</f>
        <v>2</v>
      </c>
      <c r="L14" s="17">
        <f>[4]co19!$L10</f>
        <v>2</v>
      </c>
      <c r="M14" s="17">
        <f>[4]co19!$M10</f>
        <v>3</v>
      </c>
      <c r="N14" s="17">
        <f>[4]co19!$N10</f>
        <v>2</v>
      </c>
      <c r="O14" s="17">
        <f>[4]co19!$O10</f>
        <v>11</v>
      </c>
      <c r="P14" s="17">
        <f>[4]co19!$P10</f>
        <v>6</v>
      </c>
      <c r="Q14" s="17">
        <f>[4]co19!$Q10</f>
        <v>3</v>
      </c>
      <c r="R14" s="17">
        <f>[4]co19!$R10</f>
        <v>2</v>
      </c>
      <c r="S14" s="17">
        <f>[4]co19!$S10</f>
        <v>5</v>
      </c>
      <c r="T14" s="17">
        <f>[4]co19!$T10</f>
        <v>5</v>
      </c>
      <c r="U14" s="17">
        <f>[4]co19!$U10</f>
        <v>3</v>
      </c>
      <c r="V14" s="17">
        <f>[4]co19!$V10</f>
        <v>2</v>
      </c>
      <c r="W14" s="17">
        <f>[4]co19!$W10</f>
        <v>2</v>
      </c>
      <c r="Y14">
        <f t="shared" si="0"/>
        <v>70</v>
      </c>
      <c r="Z14" t="b">
        <f t="shared" si="1"/>
        <v>1</v>
      </c>
    </row>
    <row r="15" spans="2:26">
      <c r="B15" s="17">
        <v>10</v>
      </c>
      <c r="C15" s="17">
        <f>[4]co19!$C11</f>
        <v>83</v>
      </c>
      <c r="D15" s="17">
        <f>[4]co19!$D11</f>
        <v>0</v>
      </c>
      <c r="E15" s="17">
        <f>[4]co19!$E11</f>
        <v>3</v>
      </c>
      <c r="F15" s="17">
        <f>[4]co19!$F11</f>
        <v>3</v>
      </c>
      <c r="G15" s="17">
        <f>[4]co19!$G11</f>
        <v>3</v>
      </c>
      <c r="H15" s="17">
        <f>[4]co19!$H11</f>
        <v>4</v>
      </c>
      <c r="I15" s="17">
        <f>[4]co19!$I11</f>
        <v>3</v>
      </c>
      <c r="J15" s="17">
        <f>[4]co19!$J11</f>
        <v>6</v>
      </c>
      <c r="K15" s="17">
        <f>[4]co19!$K11</f>
        <v>8</v>
      </c>
      <c r="L15" s="17">
        <f>[4]co19!$L11</f>
        <v>5</v>
      </c>
      <c r="M15" s="17">
        <f>[4]co19!$M11</f>
        <v>2</v>
      </c>
      <c r="N15" s="17">
        <f>[4]co19!$N11</f>
        <v>2</v>
      </c>
      <c r="O15" s="17">
        <f>[4]co19!$O11</f>
        <v>9</v>
      </c>
      <c r="P15" s="17">
        <f>[4]co19!$P11</f>
        <v>1</v>
      </c>
      <c r="Q15" s="17">
        <f>[4]co19!$Q11</f>
        <v>6</v>
      </c>
      <c r="R15" s="17">
        <f>[4]co19!$R11</f>
        <v>4</v>
      </c>
      <c r="S15" s="17">
        <f>[4]co19!$S11</f>
        <v>9</v>
      </c>
      <c r="T15" s="17">
        <f>[4]co19!$T11</f>
        <v>6</v>
      </c>
      <c r="U15" s="17">
        <f>[4]co19!$U11</f>
        <v>4</v>
      </c>
      <c r="V15" s="17">
        <f>[4]co19!$V11</f>
        <v>3</v>
      </c>
      <c r="W15" s="17">
        <f>[4]co19!$W11</f>
        <v>2</v>
      </c>
      <c r="Y15">
        <f t="shared" si="0"/>
        <v>83</v>
      </c>
      <c r="Z15" t="b">
        <f t="shared" si="1"/>
        <v>1</v>
      </c>
    </row>
    <row r="16" spans="2:26">
      <c r="B16" s="17">
        <v>11</v>
      </c>
      <c r="C16" s="17">
        <f>[4]co19!$C12</f>
        <v>129</v>
      </c>
      <c r="D16" s="17">
        <f>[4]co19!$D12</f>
        <v>0</v>
      </c>
      <c r="E16" s="17">
        <f>[4]co19!$E12</f>
        <v>4</v>
      </c>
      <c r="F16" s="17">
        <f>[4]co19!$F12</f>
        <v>20</v>
      </c>
      <c r="G16" s="17">
        <f>[4]co19!$G12</f>
        <v>17</v>
      </c>
      <c r="H16" s="17">
        <f>[4]co19!$H12</f>
        <v>11</v>
      </c>
      <c r="I16" s="17">
        <f>[4]co19!$I12</f>
        <v>11</v>
      </c>
      <c r="J16" s="17">
        <f>[4]co19!$J12</f>
        <v>11</v>
      </c>
      <c r="K16" s="17">
        <f>[4]co19!$K12</f>
        <v>10</v>
      </c>
      <c r="L16" s="17">
        <f>[4]co19!$L12</f>
        <v>4</v>
      </c>
      <c r="M16" s="17">
        <f>[4]co19!$M12</f>
        <v>5</v>
      </c>
      <c r="N16" s="17">
        <f>[4]co19!$N12</f>
        <v>7</v>
      </c>
      <c r="O16" s="17">
        <f>[4]co19!$O12</f>
        <v>10</v>
      </c>
      <c r="P16" s="17">
        <f>[4]co19!$P12</f>
        <v>4</v>
      </c>
      <c r="Q16" s="17">
        <f>[4]co19!$Q12</f>
        <v>4</v>
      </c>
      <c r="R16" s="17">
        <f>[4]co19!$R12</f>
        <v>2</v>
      </c>
      <c r="S16" s="17">
        <f>[4]co19!$S12</f>
        <v>4</v>
      </c>
      <c r="T16" s="17">
        <f>[4]co19!$T12</f>
        <v>1</v>
      </c>
      <c r="U16" s="17">
        <f>[4]co19!$U12</f>
        <v>2</v>
      </c>
      <c r="V16" s="17">
        <f>[4]co19!$V12</f>
        <v>1</v>
      </c>
      <c r="W16" s="17">
        <f>[4]co19!$W12</f>
        <v>1</v>
      </c>
      <c r="Y16">
        <f t="shared" si="0"/>
        <v>129</v>
      </c>
      <c r="Z16" t="b">
        <f t="shared" si="1"/>
        <v>1</v>
      </c>
    </row>
    <row r="17" spans="2:26">
      <c r="B17" s="17">
        <v>12</v>
      </c>
      <c r="C17" s="17">
        <f>[4]co19!$C13</f>
        <v>156</v>
      </c>
      <c r="D17" s="17">
        <f>[4]co19!$D13</f>
        <v>5</v>
      </c>
      <c r="E17" s="17">
        <f>[4]co19!$E13</f>
        <v>5</v>
      </c>
      <c r="F17" s="17">
        <f>[4]co19!$F13</f>
        <v>13</v>
      </c>
      <c r="G17" s="17">
        <f>[4]co19!$G13</f>
        <v>9</v>
      </c>
      <c r="H17" s="17">
        <f>[4]co19!$H13</f>
        <v>16</v>
      </c>
      <c r="I17" s="17">
        <f>[4]co19!$I13</f>
        <v>13</v>
      </c>
      <c r="J17" s="17">
        <f>[4]co19!$J13</f>
        <v>8</v>
      </c>
      <c r="K17" s="17">
        <f>[4]co19!$K13</f>
        <v>8</v>
      </c>
      <c r="L17" s="17">
        <f>[4]co19!$L13</f>
        <v>4</v>
      </c>
      <c r="M17" s="17">
        <f>[4]co19!$M13</f>
        <v>9</v>
      </c>
      <c r="N17" s="17">
        <f>[4]co19!$N13</f>
        <v>2</v>
      </c>
      <c r="O17" s="17">
        <f>[4]co19!$O13</f>
        <v>16</v>
      </c>
      <c r="P17" s="17">
        <f>[4]co19!$P13</f>
        <v>2</v>
      </c>
      <c r="Q17" s="17">
        <f>[4]co19!$Q13</f>
        <v>9</v>
      </c>
      <c r="R17" s="17">
        <f>[4]co19!$R13</f>
        <v>10</v>
      </c>
      <c r="S17" s="17">
        <f>[4]co19!$S13</f>
        <v>6</v>
      </c>
      <c r="T17" s="17">
        <f>[4]co19!$T13</f>
        <v>5</v>
      </c>
      <c r="U17" s="17">
        <f>[4]co19!$U13</f>
        <v>6</v>
      </c>
      <c r="V17" s="17">
        <f>[4]co19!$V13</f>
        <v>6</v>
      </c>
      <c r="W17" s="17">
        <f>[4]co19!$W13</f>
        <v>4</v>
      </c>
      <c r="Y17">
        <f t="shared" si="0"/>
        <v>156</v>
      </c>
      <c r="Z17" t="b">
        <f t="shared" si="1"/>
        <v>1</v>
      </c>
    </row>
    <row r="18" spans="2:26">
      <c r="B18" s="17">
        <v>13</v>
      </c>
      <c r="C18" s="17">
        <f>[4]co19!$C14</f>
        <v>127</v>
      </c>
      <c r="D18" s="17">
        <f>[4]co19!$D14</f>
        <v>5</v>
      </c>
      <c r="E18" s="17">
        <f>[4]co19!$E14</f>
        <v>5</v>
      </c>
      <c r="F18" s="17">
        <f>[4]co19!$F14</f>
        <v>14</v>
      </c>
      <c r="G18" s="17">
        <f>[4]co19!$G14</f>
        <v>9</v>
      </c>
      <c r="H18" s="17">
        <f>[4]co19!$H14</f>
        <v>11</v>
      </c>
      <c r="I18" s="17">
        <f>[4]co19!$I14</f>
        <v>6</v>
      </c>
      <c r="J18" s="17">
        <f>[4]co19!$J14</f>
        <v>3</v>
      </c>
      <c r="K18" s="17">
        <f>[4]co19!$K14</f>
        <v>11</v>
      </c>
      <c r="L18" s="17">
        <f>[4]co19!$L14</f>
        <v>5</v>
      </c>
      <c r="M18" s="17">
        <f>[4]co19!$M14</f>
        <v>5</v>
      </c>
      <c r="N18" s="17">
        <f>[4]co19!$N14</f>
        <v>3</v>
      </c>
      <c r="O18" s="17">
        <f>[4]co19!$O14</f>
        <v>12</v>
      </c>
      <c r="P18" s="17">
        <f>[4]co19!$P14</f>
        <v>3</v>
      </c>
      <c r="Q18" s="17">
        <f>[4]co19!$Q14</f>
        <v>6</v>
      </c>
      <c r="R18" s="17">
        <f>[4]co19!$R14</f>
        <v>12</v>
      </c>
      <c r="S18" s="17">
        <f>[4]co19!$S14</f>
        <v>3</v>
      </c>
      <c r="T18" s="17">
        <f>[4]co19!$T14</f>
        <v>3</v>
      </c>
      <c r="U18" s="17">
        <f>[4]co19!$U14</f>
        <v>7</v>
      </c>
      <c r="V18" s="17">
        <f>[4]co19!$V14</f>
        <v>3</v>
      </c>
      <c r="W18" s="17">
        <f>[4]co19!$W14</f>
        <v>1</v>
      </c>
      <c r="Y18">
        <f t="shared" si="0"/>
        <v>127</v>
      </c>
      <c r="Z18" t="b">
        <f t="shared" si="1"/>
        <v>1</v>
      </c>
    </row>
    <row r="19" spans="2:26">
      <c r="B19" s="17">
        <v>14</v>
      </c>
      <c r="C19" s="17">
        <f>[4]co19!$C15</f>
        <v>84</v>
      </c>
      <c r="D19" s="17">
        <f>[4]co19!$D15</f>
        <v>4</v>
      </c>
      <c r="E19" s="17">
        <f>[4]co19!$E15</f>
        <v>8</v>
      </c>
      <c r="F19" s="17">
        <f>[4]co19!$F15</f>
        <v>9</v>
      </c>
      <c r="G19" s="17">
        <f>[4]co19!$G15</f>
        <v>7</v>
      </c>
      <c r="H19" s="17">
        <f>[4]co19!$H15</f>
        <v>5</v>
      </c>
      <c r="I19" s="17">
        <f>[4]co19!$I15</f>
        <v>2</v>
      </c>
      <c r="J19" s="17">
        <f>[4]co19!$J15</f>
        <v>3</v>
      </c>
      <c r="K19" s="17">
        <f>[4]co19!$K15</f>
        <v>2</v>
      </c>
      <c r="L19" s="17">
        <f>[4]co19!$L15</f>
        <v>0</v>
      </c>
      <c r="M19" s="17">
        <f>[4]co19!$M15</f>
        <v>0</v>
      </c>
      <c r="N19" s="17">
        <f>[4]co19!$N15</f>
        <v>0</v>
      </c>
      <c r="O19" s="17">
        <f>[4]co19!$O15</f>
        <v>7</v>
      </c>
      <c r="P19" s="17">
        <f>[4]co19!$P15</f>
        <v>3</v>
      </c>
      <c r="Q19" s="17">
        <f>[4]co19!$Q15</f>
        <v>6</v>
      </c>
      <c r="R19" s="17">
        <f>[4]co19!$R15</f>
        <v>7</v>
      </c>
      <c r="S19" s="17">
        <f>[4]co19!$S15</f>
        <v>6</v>
      </c>
      <c r="T19" s="17">
        <f>[4]co19!$T15</f>
        <v>4</v>
      </c>
      <c r="U19" s="17">
        <f>[4]co19!$U15</f>
        <v>2</v>
      </c>
      <c r="V19" s="17">
        <f>[4]co19!$V15</f>
        <v>3</v>
      </c>
      <c r="W19" s="17">
        <f>[4]co19!$W15</f>
        <v>6</v>
      </c>
      <c r="Y19">
        <f t="shared" si="0"/>
        <v>84</v>
      </c>
      <c r="Z19" t="b">
        <f t="shared" si="1"/>
        <v>1</v>
      </c>
    </row>
    <row r="20" spans="2:26">
      <c r="B20" s="17">
        <v>15</v>
      </c>
      <c r="C20" s="17">
        <f>[4]co19!$C16</f>
        <v>66</v>
      </c>
      <c r="D20" s="17">
        <f>[4]co19!$D16</f>
        <v>3</v>
      </c>
      <c r="E20" s="17">
        <f>[4]co19!$E16</f>
        <v>3</v>
      </c>
      <c r="F20" s="17">
        <f>[4]co19!$F16</f>
        <v>9</v>
      </c>
      <c r="G20" s="17">
        <f>[4]co19!$G16</f>
        <v>6</v>
      </c>
      <c r="H20" s="17">
        <f>[4]co19!$H16</f>
        <v>3</v>
      </c>
      <c r="I20" s="17">
        <f>[4]co19!$I16</f>
        <v>3</v>
      </c>
      <c r="J20" s="17">
        <f>[4]co19!$J16</f>
        <v>6</v>
      </c>
      <c r="K20" s="17">
        <f>[4]co19!$K16</f>
        <v>2</v>
      </c>
      <c r="L20" s="17">
        <f>[4]co19!$L16</f>
        <v>2</v>
      </c>
      <c r="M20" s="17">
        <f>[4]co19!$M16</f>
        <v>0</v>
      </c>
      <c r="N20" s="17">
        <f>[4]co19!$N16</f>
        <v>0</v>
      </c>
      <c r="O20" s="17">
        <f>[4]co19!$O16</f>
        <v>3</v>
      </c>
      <c r="P20" s="17">
        <f>[4]co19!$P16</f>
        <v>0</v>
      </c>
      <c r="Q20" s="17">
        <f>[4]co19!$Q16</f>
        <v>3</v>
      </c>
      <c r="R20" s="17">
        <f>[4]co19!$R16</f>
        <v>8</v>
      </c>
      <c r="S20" s="17">
        <f>[4]co19!$S16</f>
        <v>6</v>
      </c>
      <c r="T20" s="17">
        <f>[4]co19!$T16</f>
        <v>2</v>
      </c>
      <c r="U20" s="17">
        <f>[4]co19!$U16</f>
        <v>4</v>
      </c>
      <c r="V20" s="17">
        <f>[4]co19!$V16</f>
        <v>3</v>
      </c>
      <c r="W20" s="17">
        <f>[4]co19!$W16</f>
        <v>0</v>
      </c>
      <c r="Y20">
        <f t="shared" si="0"/>
        <v>66</v>
      </c>
      <c r="Z20" t="b">
        <f t="shared" si="1"/>
        <v>1</v>
      </c>
    </row>
    <row r="21" spans="2:26">
      <c r="B21" s="17">
        <v>16</v>
      </c>
      <c r="C21" s="17">
        <f>[4]co19!$C17</f>
        <v>61</v>
      </c>
      <c r="D21" s="17">
        <f>[4]co19!$D17</f>
        <v>2</v>
      </c>
      <c r="E21" s="17">
        <f>[4]co19!$E17</f>
        <v>2</v>
      </c>
      <c r="F21" s="17">
        <f>[4]co19!$F17</f>
        <v>12</v>
      </c>
      <c r="G21" s="17">
        <f>[4]co19!$G17</f>
        <v>3</v>
      </c>
      <c r="H21" s="17">
        <f>[4]co19!$H17</f>
        <v>3</v>
      </c>
      <c r="I21" s="17">
        <f>[4]co19!$I17</f>
        <v>2</v>
      </c>
      <c r="J21" s="17">
        <f>[4]co19!$J17</f>
        <v>1</v>
      </c>
      <c r="K21" s="17">
        <f>[4]co19!$K17</f>
        <v>1</v>
      </c>
      <c r="L21" s="17">
        <f>[4]co19!$L17</f>
        <v>1</v>
      </c>
      <c r="M21" s="17">
        <f>[4]co19!$M17</f>
        <v>1</v>
      </c>
      <c r="N21" s="17">
        <f>[4]co19!$N17</f>
        <v>0</v>
      </c>
      <c r="O21" s="17">
        <f>[4]co19!$O17</f>
        <v>6</v>
      </c>
      <c r="P21" s="17">
        <f>[4]co19!$P17</f>
        <v>2</v>
      </c>
      <c r="Q21" s="17">
        <f>[4]co19!$Q17</f>
        <v>3</v>
      </c>
      <c r="R21" s="17">
        <f>[4]co19!$R17</f>
        <v>3</v>
      </c>
      <c r="S21" s="17">
        <f>[4]co19!$S17</f>
        <v>6</v>
      </c>
      <c r="T21" s="17">
        <f>[4]co19!$T17</f>
        <v>3</v>
      </c>
      <c r="U21" s="17">
        <f>[4]co19!$U17</f>
        <v>2</v>
      </c>
      <c r="V21" s="17">
        <f>[4]co19!$V17</f>
        <v>4</v>
      </c>
      <c r="W21" s="17">
        <f>[4]co19!$W17</f>
        <v>4</v>
      </c>
      <c r="Y21">
        <f t="shared" si="0"/>
        <v>61</v>
      </c>
      <c r="Z21" t="b">
        <f t="shared" si="1"/>
        <v>1</v>
      </c>
    </row>
    <row r="22" spans="2:26">
      <c r="B22" s="17">
        <v>17</v>
      </c>
      <c r="C22" s="17">
        <f>[4]co19!$C18</f>
        <v>51</v>
      </c>
      <c r="D22" s="17">
        <f>[4]co19!$D18</f>
        <v>2</v>
      </c>
      <c r="E22" s="17">
        <f>[4]co19!$E18</f>
        <v>6</v>
      </c>
      <c r="F22" s="17">
        <f>[4]co19!$F18</f>
        <v>4</v>
      </c>
      <c r="G22" s="17">
        <f>[4]co19!$G18</f>
        <v>3</v>
      </c>
      <c r="H22" s="17">
        <f>[4]co19!$H18</f>
        <v>5</v>
      </c>
      <c r="I22" s="17">
        <f>[4]co19!$I18</f>
        <v>2</v>
      </c>
      <c r="J22" s="17">
        <f>[4]co19!$J18</f>
        <v>2</v>
      </c>
      <c r="K22" s="17">
        <f>[4]co19!$K18</f>
        <v>3</v>
      </c>
      <c r="L22" s="17">
        <f>[4]co19!$L18</f>
        <v>2</v>
      </c>
      <c r="M22" s="17">
        <f>[4]co19!$M18</f>
        <v>2</v>
      </c>
      <c r="N22" s="17">
        <f>[4]co19!$N18</f>
        <v>1</v>
      </c>
      <c r="O22" s="17">
        <f>[4]co19!$O18</f>
        <v>4</v>
      </c>
      <c r="P22" s="17">
        <f>[4]co19!$P18</f>
        <v>1</v>
      </c>
      <c r="Q22" s="17">
        <f>[4]co19!$Q18</f>
        <v>1</v>
      </c>
      <c r="R22" s="17">
        <f>[4]co19!$R18</f>
        <v>4</v>
      </c>
      <c r="S22" s="17">
        <f>[4]co19!$S18</f>
        <v>1</v>
      </c>
      <c r="T22" s="17">
        <f>[4]co19!$T18</f>
        <v>3</v>
      </c>
      <c r="U22" s="17">
        <f>[4]co19!$U18</f>
        <v>2</v>
      </c>
      <c r="V22" s="17">
        <f>[4]co19!$V18</f>
        <v>2</v>
      </c>
      <c r="W22" s="17">
        <f>[4]co19!$W18</f>
        <v>1</v>
      </c>
      <c r="Y22">
        <f t="shared" si="0"/>
        <v>51</v>
      </c>
      <c r="Z22" t="b">
        <f t="shared" si="1"/>
        <v>1</v>
      </c>
    </row>
    <row r="23" spans="2:26">
      <c r="B23" s="17">
        <v>18</v>
      </c>
      <c r="C23" s="17">
        <f>[4]co19!$C19</f>
        <v>57</v>
      </c>
      <c r="D23" s="17">
        <f>[4]co19!$D19</f>
        <v>3</v>
      </c>
      <c r="E23" s="17">
        <f>[4]co19!$E19</f>
        <v>1</v>
      </c>
      <c r="F23" s="17">
        <f>[4]co19!$F19</f>
        <v>3</v>
      </c>
      <c r="G23" s="17">
        <f>[4]co19!$G19</f>
        <v>5</v>
      </c>
      <c r="H23" s="17">
        <f>[4]co19!$H19</f>
        <v>2</v>
      </c>
      <c r="I23" s="17">
        <f>[4]co19!$I19</f>
        <v>1</v>
      </c>
      <c r="J23" s="17">
        <f>[4]co19!$J19</f>
        <v>1</v>
      </c>
      <c r="K23" s="17">
        <f>[4]co19!$K19</f>
        <v>1</v>
      </c>
      <c r="L23" s="17">
        <f>[4]co19!$L19</f>
        <v>3</v>
      </c>
      <c r="M23" s="17">
        <f>[4]co19!$M19</f>
        <v>1</v>
      </c>
      <c r="N23" s="17">
        <f>[4]co19!$N19</f>
        <v>0</v>
      </c>
      <c r="O23" s="17">
        <f>[4]co19!$O19</f>
        <v>9</v>
      </c>
      <c r="P23" s="17">
        <f>[4]co19!$P19</f>
        <v>2</v>
      </c>
      <c r="Q23" s="17">
        <f>[4]co19!$Q19</f>
        <v>4</v>
      </c>
      <c r="R23" s="17">
        <f>[4]co19!$R19</f>
        <v>6</v>
      </c>
      <c r="S23" s="17">
        <f>[4]co19!$S19</f>
        <v>3</v>
      </c>
      <c r="T23" s="17">
        <f>[4]co19!$T19</f>
        <v>1</v>
      </c>
      <c r="U23" s="17">
        <f>[4]co19!$U19</f>
        <v>3</v>
      </c>
      <c r="V23" s="17">
        <f>[4]co19!$V19</f>
        <v>4</v>
      </c>
      <c r="W23" s="17">
        <f>[4]co19!$W19</f>
        <v>4</v>
      </c>
      <c r="Y23">
        <f t="shared" si="0"/>
        <v>57</v>
      </c>
      <c r="Z23" t="b">
        <f t="shared" si="1"/>
        <v>1</v>
      </c>
    </row>
    <row r="24" spans="2:26">
      <c r="B24" s="17">
        <v>19</v>
      </c>
      <c r="C24" s="17">
        <f>[4]co19!$C20</f>
        <v>37</v>
      </c>
      <c r="D24" s="17">
        <f>[4]co19!$D20</f>
        <v>2</v>
      </c>
      <c r="E24" s="17">
        <f>[4]co19!$E20</f>
        <v>0</v>
      </c>
      <c r="F24" s="17">
        <f>[4]co19!$F20</f>
        <v>1</v>
      </c>
      <c r="G24" s="17">
        <f>[4]co19!$G20</f>
        <v>0</v>
      </c>
      <c r="H24" s="17">
        <f>[4]co19!$H20</f>
        <v>1</v>
      </c>
      <c r="I24" s="17">
        <f>[4]co19!$I20</f>
        <v>0</v>
      </c>
      <c r="J24" s="17">
        <f>[4]co19!$J20</f>
        <v>0</v>
      </c>
      <c r="K24" s="17">
        <f>[4]co19!$K20</f>
        <v>0</v>
      </c>
      <c r="L24" s="17">
        <f>[4]co19!$L20</f>
        <v>0</v>
      </c>
      <c r="M24" s="17">
        <f>[4]co19!$M20</f>
        <v>0</v>
      </c>
      <c r="N24" s="17">
        <f>[4]co19!$N20</f>
        <v>4</v>
      </c>
      <c r="O24" s="17">
        <f>[4]co19!$O20</f>
        <v>4</v>
      </c>
      <c r="P24" s="17">
        <f>[4]co19!$P20</f>
        <v>4</v>
      </c>
      <c r="Q24" s="17">
        <f>[4]co19!$Q20</f>
        <v>2</v>
      </c>
      <c r="R24" s="17">
        <f>[4]co19!$R20</f>
        <v>7</v>
      </c>
      <c r="S24" s="17">
        <f>[4]co19!$S20</f>
        <v>1</v>
      </c>
      <c r="T24" s="17">
        <f>[4]co19!$T20</f>
        <v>3</v>
      </c>
      <c r="U24" s="17">
        <f>[4]co19!$U20</f>
        <v>5</v>
      </c>
      <c r="V24" s="17">
        <f>[4]co19!$V20</f>
        <v>0</v>
      </c>
      <c r="W24" s="17">
        <f>[4]co19!$W20</f>
        <v>3</v>
      </c>
      <c r="Y24">
        <f t="shared" si="0"/>
        <v>37</v>
      </c>
      <c r="Z24" t="b">
        <f t="shared" si="1"/>
        <v>1</v>
      </c>
    </row>
    <row r="25" spans="2:26">
      <c r="B25" s="17">
        <v>20</v>
      </c>
      <c r="C25" s="17">
        <f>[4]co19!$C21</f>
        <v>31</v>
      </c>
      <c r="D25" s="17">
        <f>[4]co19!$D21</f>
        <v>0</v>
      </c>
      <c r="E25" s="17">
        <f>[4]co19!$E21</f>
        <v>2</v>
      </c>
      <c r="F25" s="17">
        <f>[4]co19!$F21</f>
        <v>1</v>
      </c>
      <c r="G25" s="17">
        <f>[4]co19!$G21</f>
        <v>0</v>
      </c>
      <c r="H25" s="17">
        <f>[4]co19!$H21</f>
        <v>0</v>
      </c>
      <c r="I25" s="17">
        <f>[4]co19!$I21</f>
        <v>0</v>
      </c>
      <c r="J25" s="17">
        <f>[4]co19!$J21</f>
        <v>0</v>
      </c>
      <c r="K25" s="17">
        <f>[4]co19!$K21</f>
        <v>1</v>
      </c>
      <c r="L25" s="17">
        <f>[4]co19!$L21</f>
        <v>0</v>
      </c>
      <c r="M25" s="17">
        <f>[4]co19!$M21</f>
        <v>0</v>
      </c>
      <c r="N25" s="17">
        <f>[4]co19!$N21</f>
        <v>0</v>
      </c>
      <c r="O25" s="17">
        <f>[4]co19!$O21</f>
        <v>6</v>
      </c>
      <c r="P25" s="17">
        <f>[4]co19!$P21</f>
        <v>3</v>
      </c>
      <c r="Q25" s="17">
        <f>[4]co19!$Q21</f>
        <v>1</v>
      </c>
      <c r="R25" s="17">
        <f>[4]co19!$R21</f>
        <v>1</v>
      </c>
      <c r="S25" s="17">
        <f>[4]co19!$S21</f>
        <v>4</v>
      </c>
      <c r="T25" s="17">
        <f>[4]co19!$T21</f>
        <v>2</v>
      </c>
      <c r="U25" s="17">
        <f>[4]co19!$U21</f>
        <v>3</v>
      </c>
      <c r="V25" s="17">
        <f>[4]co19!$V21</f>
        <v>3</v>
      </c>
      <c r="W25" s="17">
        <f>[4]co19!$W21</f>
        <v>4</v>
      </c>
      <c r="Y25">
        <f t="shared" si="0"/>
        <v>31</v>
      </c>
      <c r="Z25" t="b">
        <f t="shared" si="1"/>
        <v>1</v>
      </c>
    </row>
    <row r="26" spans="2:26">
      <c r="B26" s="17">
        <v>21</v>
      </c>
      <c r="C26" s="17">
        <f>[4]co19!$C22</f>
        <v>22</v>
      </c>
      <c r="D26" s="17">
        <f>[4]co19!$D22</f>
        <v>1</v>
      </c>
      <c r="E26" s="17">
        <f>[4]co19!$E22</f>
        <v>1</v>
      </c>
      <c r="F26" s="17">
        <f>[4]co19!$F22</f>
        <v>1</v>
      </c>
      <c r="G26" s="17">
        <f>[4]co19!$G22</f>
        <v>0</v>
      </c>
      <c r="H26" s="17">
        <f>[4]co19!$H22</f>
        <v>2</v>
      </c>
      <c r="I26" s="17">
        <f>[4]co19!$I22</f>
        <v>0</v>
      </c>
      <c r="J26" s="17">
        <f>[4]co19!$J22</f>
        <v>1</v>
      </c>
      <c r="K26" s="17">
        <f>[4]co19!$K22</f>
        <v>0</v>
      </c>
      <c r="L26" s="17">
        <f>[4]co19!$L22</f>
        <v>0</v>
      </c>
      <c r="M26" s="17">
        <f>[4]co19!$M22</f>
        <v>0</v>
      </c>
      <c r="N26" s="17">
        <f>[4]co19!$N22</f>
        <v>0</v>
      </c>
      <c r="O26" s="17">
        <f>[4]co19!$O22</f>
        <v>5</v>
      </c>
      <c r="P26" s="17">
        <f>[4]co19!$P22</f>
        <v>0</v>
      </c>
      <c r="Q26" s="17">
        <f>[4]co19!$Q22</f>
        <v>1</v>
      </c>
      <c r="R26" s="17">
        <f>[4]co19!$R22</f>
        <v>2</v>
      </c>
      <c r="S26" s="17">
        <f>[4]co19!$S22</f>
        <v>3</v>
      </c>
      <c r="T26" s="17">
        <f>[4]co19!$T22</f>
        <v>1</v>
      </c>
      <c r="U26" s="17">
        <f>[4]co19!$U22</f>
        <v>2</v>
      </c>
      <c r="V26" s="17">
        <f>[4]co19!$V22</f>
        <v>1</v>
      </c>
      <c r="W26" s="17">
        <f>[4]co19!$W22</f>
        <v>1</v>
      </c>
      <c r="Y26">
        <f t="shared" si="0"/>
        <v>22</v>
      </c>
      <c r="Z26" t="b">
        <f t="shared" si="1"/>
        <v>1</v>
      </c>
    </row>
    <row r="27" spans="2:26">
      <c r="B27" s="17">
        <v>22</v>
      </c>
      <c r="C27" s="17">
        <f>[4]co19!$C23</f>
        <v>18</v>
      </c>
      <c r="D27" s="17">
        <f>[4]co19!$D23</f>
        <v>0</v>
      </c>
      <c r="E27" s="17">
        <f>[4]co19!$E23</f>
        <v>0</v>
      </c>
      <c r="F27" s="17">
        <f>[4]co19!$F23</f>
        <v>3</v>
      </c>
      <c r="G27" s="17">
        <f>[4]co19!$G23</f>
        <v>2</v>
      </c>
      <c r="H27" s="17">
        <f>[4]co19!$H23</f>
        <v>1</v>
      </c>
      <c r="I27" s="17">
        <f>[4]co19!$I23</f>
        <v>1</v>
      </c>
      <c r="J27" s="17">
        <f>[4]co19!$J23</f>
        <v>0</v>
      </c>
      <c r="K27" s="17">
        <f>[4]co19!$K23</f>
        <v>0</v>
      </c>
      <c r="L27" s="17">
        <f>[4]co19!$L23</f>
        <v>1</v>
      </c>
      <c r="M27" s="17">
        <f>[4]co19!$M23</f>
        <v>0</v>
      </c>
      <c r="N27" s="17">
        <f>[4]co19!$N23</f>
        <v>0</v>
      </c>
      <c r="O27" s="17">
        <f>[4]co19!$O23</f>
        <v>4</v>
      </c>
      <c r="P27" s="17">
        <f>[4]co19!$P23</f>
        <v>0</v>
      </c>
      <c r="Q27" s="17">
        <f>[4]co19!$Q23</f>
        <v>0</v>
      </c>
      <c r="R27" s="17">
        <f>[4]co19!$R23</f>
        <v>1</v>
      </c>
      <c r="S27" s="17">
        <f>[4]co19!$S23</f>
        <v>1</v>
      </c>
      <c r="T27" s="17">
        <f>[4]co19!$T23</f>
        <v>1</v>
      </c>
      <c r="U27" s="17">
        <f>[4]co19!$U23</f>
        <v>0</v>
      </c>
      <c r="V27" s="17">
        <f>[4]co19!$V23</f>
        <v>2</v>
      </c>
      <c r="W27" s="17">
        <f>[4]co19!$W23</f>
        <v>1</v>
      </c>
      <c r="Y27">
        <f t="shared" si="0"/>
        <v>18</v>
      </c>
      <c r="Z27" t="b">
        <f t="shared" si="1"/>
        <v>1</v>
      </c>
    </row>
    <row r="28" spans="2:26">
      <c r="B28" s="17">
        <v>23</v>
      </c>
      <c r="C28" s="17">
        <f>[4]co19!$C24</f>
        <v>9</v>
      </c>
      <c r="D28" s="17">
        <f>[4]co19!$D24</f>
        <v>0</v>
      </c>
      <c r="E28" s="17">
        <f>[4]co19!$E24</f>
        <v>0</v>
      </c>
      <c r="F28" s="17">
        <f>[4]co19!$F24</f>
        <v>1</v>
      </c>
      <c r="G28" s="17">
        <f>[4]co19!$G24</f>
        <v>0</v>
      </c>
      <c r="H28" s="17">
        <f>[4]co19!$H24</f>
        <v>0</v>
      </c>
      <c r="I28" s="17">
        <f>[4]co19!$I24</f>
        <v>1</v>
      </c>
      <c r="J28" s="17">
        <f>[4]co19!$J24</f>
        <v>0</v>
      </c>
      <c r="K28" s="17">
        <f>[4]co19!$K24</f>
        <v>0</v>
      </c>
      <c r="L28" s="17">
        <f>[4]co19!$L24</f>
        <v>0</v>
      </c>
      <c r="M28" s="17">
        <f>[4]co19!$M24</f>
        <v>0</v>
      </c>
      <c r="N28" s="17">
        <f>[4]co19!$N24</f>
        <v>0</v>
      </c>
      <c r="O28" s="17">
        <f>[4]co19!$O24</f>
        <v>0</v>
      </c>
      <c r="P28" s="17">
        <f>[4]co19!$P24</f>
        <v>1</v>
      </c>
      <c r="Q28" s="17">
        <f>[4]co19!$Q24</f>
        <v>1</v>
      </c>
      <c r="R28" s="17">
        <f>[4]co19!$R24</f>
        <v>2</v>
      </c>
      <c r="S28" s="17">
        <f>[4]co19!$S24</f>
        <v>2</v>
      </c>
      <c r="T28" s="17">
        <f>[4]co19!$T24</f>
        <v>1</v>
      </c>
      <c r="U28" s="17">
        <f>[4]co19!$U24</f>
        <v>0</v>
      </c>
      <c r="V28" s="17">
        <f>[4]co19!$V24</f>
        <v>0</v>
      </c>
      <c r="W28" s="17">
        <f>[4]co19!$W24</f>
        <v>0</v>
      </c>
      <c r="Y28">
        <f t="shared" si="0"/>
        <v>9</v>
      </c>
      <c r="Z28" t="b">
        <f t="shared" si="1"/>
        <v>1</v>
      </c>
    </row>
    <row r="29" spans="2:26">
      <c r="B29" s="17">
        <v>24</v>
      </c>
      <c r="C29" s="17">
        <f>[4]co19!$C25</f>
        <v>6</v>
      </c>
      <c r="D29" s="17">
        <f>[4]co19!$D25</f>
        <v>0</v>
      </c>
      <c r="E29" s="17">
        <f>[4]co19!$E25</f>
        <v>0</v>
      </c>
      <c r="F29" s="17">
        <f>[4]co19!$F25</f>
        <v>1</v>
      </c>
      <c r="G29" s="17">
        <f>[4]co19!$G25</f>
        <v>0</v>
      </c>
      <c r="H29" s="17">
        <f>[4]co19!$H25</f>
        <v>1</v>
      </c>
      <c r="I29" s="17">
        <f>[4]co19!$I25</f>
        <v>0</v>
      </c>
      <c r="J29" s="17">
        <f>[4]co19!$J25</f>
        <v>0</v>
      </c>
      <c r="K29" s="17">
        <f>[4]co19!$K25</f>
        <v>0</v>
      </c>
      <c r="L29" s="17">
        <f>[4]co19!$L25</f>
        <v>0</v>
      </c>
      <c r="M29" s="17">
        <f>[4]co19!$M25</f>
        <v>0</v>
      </c>
      <c r="N29" s="17">
        <f>[4]co19!$N25</f>
        <v>0</v>
      </c>
      <c r="O29" s="17">
        <f>[4]co19!$O25</f>
        <v>0</v>
      </c>
      <c r="P29" s="17">
        <f>[4]co19!$P25</f>
        <v>1</v>
      </c>
      <c r="Q29" s="17">
        <f>[4]co19!$Q25</f>
        <v>0</v>
      </c>
      <c r="R29" s="17">
        <f>[4]co19!$R25</f>
        <v>0</v>
      </c>
      <c r="S29" s="17">
        <f>[4]co19!$S25</f>
        <v>0</v>
      </c>
      <c r="T29" s="17">
        <f>[4]co19!$T25</f>
        <v>0</v>
      </c>
      <c r="U29" s="17">
        <f>[4]co19!$U25</f>
        <v>0</v>
      </c>
      <c r="V29" s="17">
        <f>[4]co19!$V25</f>
        <v>3</v>
      </c>
      <c r="W29" s="17">
        <f>[4]co19!$W25</f>
        <v>0</v>
      </c>
      <c r="Y29">
        <f t="shared" si="0"/>
        <v>6</v>
      </c>
      <c r="Z29" t="b">
        <f t="shared" si="1"/>
        <v>1</v>
      </c>
    </row>
    <row r="30" spans="2:26">
      <c r="B30" s="17">
        <v>25</v>
      </c>
      <c r="C30" s="17">
        <f>[4]co19!$C26</f>
        <v>10</v>
      </c>
      <c r="D30" s="17">
        <f>[4]co19!$D26</f>
        <v>0</v>
      </c>
      <c r="E30" s="17">
        <f>[4]co19!$E26</f>
        <v>1</v>
      </c>
      <c r="F30" s="17">
        <f>[4]co19!$F26</f>
        <v>0</v>
      </c>
      <c r="G30" s="17">
        <f>[4]co19!$G26</f>
        <v>0</v>
      </c>
      <c r="H30" s="17">
        <f>[4]co19!$H26</f>
        <v>0</v>
      </c>
      <c r="I30" s="17">
        <f>[4]co19!$I26</f>
        <v>0</v>
      </c>
      <c r="J30" s="17">
        <f>[4]co19!$J26</f>
        <v>1</v>
      </c>
      <c r="K30" s="17">
        <f>[4]co19!$K26</f>
        <v>0</v>
      </c>
      <c r="L30" s="17">
        <f>[4]co19!$L26</f>
        <v>0</v>
      </c>
      <c r="M30" s="17">
        <f>[4]co19!$M26</f>
        <v>0</v>
      </c>
      <c r="N30" s="17">
        <f>[4]co19!$N26</f>
        <v>0</v>
      </c>
      <c r="O30" s="17">
        <f>[4]co19!$O26</f>
        <v>1</v>
      </c>
      <c r="P30" s="17">
        <f>[4]co19!$P26</f>
        <v>4</v>
      </c>
      <c r="Q30" s="17">
        <f>[4]co19!$Q26</f>
        <v>0</v>
      </c>
      <c r="R30" s="17">
        <f>[4]co19!$R26</f>
        <v>1</v>
      </c>
      <c r="S30" s="17">
        <f>[4]co19!$S26</f>
        <v>0</v>
      </c>
      <c r="T30" s="17">
        <f>[4]co19!$T26</f>
        <v>1</v>
      </c>
      <c r="U30" s="17">
        <f>[4]co19!$U26</f>
        <v>1</v>
      </c>
      <c r="V30" s="17">
        <f>[4]co19!$V26</f>
        <v>0</v>
      </c>
      <c r="W30" s="17">
        <f>[4]co19!$W26</f>
        <v>0</v>
      </c>
      <c r="Y30">
        <f>SUM(D30:W30)</f>
        <v>10</v>
      </c>
      <c r="Z30" t="b">
        <f>IF(AND(ISERROR(C30),ISERROR(Y30)),"-",C30=Y30)</f>
        <v>1</v>
      </c>
    </row>
    <row r="31" spans="2:26">
      <c r="B31" s="17">
        <v>26</v>
      </c>
      <c r="C31" s="17" t="e">
        <f>[4]co19!$C27</f>
        <v>#N/A</v>
      </c>
      <c r="D31" s="17" t="e">
        <f>[4]co19!$D27</f>
        <v>#N/A</v>
      </c>
      <c r="E31" s="17" t="e">
        <f>[4]co19!$E27</f>
        <v>#N/A</v>
      </c>
      <c r="F31" s="17" t="e">
        <f>[4]co19!$F27</f>
        <v>#N/A</v>
      </c>
      <c r="G31" s="17" t="e">
        <f>[4]co19!$G27</f>
        <v>#N/A</v>
      </c>
      <c r="H31" s="17" t="e">
        <f>[4]co19!$H27</f>
        <v>#N/A</v>
      </c>
      <c r="I31" s="17" t="e">
        <f>[4]co19!$I27</f>
        <v>#N/A</v>
      </c>
      <c r="J31" s="17" t="e">
        <f>[4]co19!$J27</f>
        <v>#N/A</v>
      </c>
      <c r="K31" s="17" t="e">
        <f>[4]co19!$K27</f>
        <v>#N/A</v>
      </c>
      <c r="L31" s="17" t="e">
        <f>[4]co19!$L27</f>
        <v>#N/A</v>
      </c>
      <c r="M31" s="17" t="e">
        <f>[4]co19!$M27</f>
        <v>#N/A</v>
      </c>
      <c r="N31" s="17" t="e">
        <f>[4]co19!$N27</f>
        <v>#N/A</v>
      </c>
      <c r="O31" s="17" t="e">
        <f>[4]co19!$O27</f>
        <v>#N/A</v>
      </c>
      <c r="P31" s="17" t="e">
        <f>[4]co19!$P27</f>
        <v>#N/A</v>
      </c>
      <c r="Q31" s="17" t="e">
        <f>[4]co19!$Q27</f>
        <v>#N/A</v>
      </c>
      <c r="R31" s="17" t="e">
        <f>[4]co19!$R27</f>
        <v>#N/A</v>
      </c>
      <c r="S31" s="17" t="e">
        <f>[4]co19!$S27</f>
        <v>#N/A</v>
      </c>
      <c r="T31" s="17" t="e">
        <f>[4]co19!$T27</f>
        <v>#N/A</v>
      </c>
      <c r="U31" s="17" t="e">
        <f>[4]co19!$U27</f>
        <v>#N/A</v>
      </c>
      <c r="V31" s="17" t="e">
        <f>[4]co19!$V27</f>
        <v>#N/A</v>
      </c>
      <c r="W31" s="17" t="e">
        <f>[4]co19!$W27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[4]co19!$C28</f>
        <v>#N/A</v>
      </c>
      <c r="D32" s="17" t="e">
        <f>[4]co19!$D28</f>
        <v>#N/A</v>
      </c>
      <c r="E32" s="17" t="e">
        <f>[4]co19!$E28</f>
        <v>#N/A</v>
      </c>
      <c r="F32" s="17" t="e">
        <f>[4]co19!$F28</f>
        <v>#N/A</v>
      </c>
      <c r="G32" s="17" t="e">
        <f>[4]co19!$G28</f>
        <v>#N/A</v>
      </c>
      <c r="H32" s="17" t="e">
        <f>[4]co19!$H28</f>
        <v>#N/A</v>
      </c>
      <c r="I32" s="17" t="e">
        <f>[4]co19!$I28</f>
        <v>#N/A</v>
      </c>
      <c r="J32" s="17" t="e">
        <f>[4]co19!$J28</f>
        <v>#N/A</v>
      </c>
      <c r="K32" s="17" t="e">
        <f>[4]co19!$K28</f>
        <v>#N/A</v>
      </c>
      <c r="L32" s="17" t="e">
        <f>[4]co19!$L28</f>
        <v>#N/A</v>
      </c>
      <c r="M32" s="17" t="e">
        <f>[4]co19!$M28</f>
        <v>#N/A</v>
      </c>
      <c r="N32" s="17" t="e">
        <f>[4]co19!$N28</f>
        <v>#N/A</v>
      </c>
      <c r="O32" s="17" t="e">
        <f>[4]co19!$O28</f>
        <v>#N/A</v>
      </c>
      <c r="P32" s="17" t="e">
        <f>[4]co19!$P28</f>
        <v>#N/A</v>
      </c>
      <c r="Q32" s="17" t="e">
        <f>[4]co19!$Q28</f>
        <v>#N/A</v>
      </c>
      <c r="R32" s="17" t="e">
        <f>[4]co19!$R28</f>
        <v>#N/A</v>
      </c>
      <c r="S32" s="17" t="e">
        <f>[4]co19!$S28</f>
        <v>#N/A</v>
      </c>
      <c r="T32" s="17" t="e">
        <f>[4]co19!$T28</f>
        <v>#N/A</v>
      </c>
      <c r="U32" s="17" t="e">
        <f>[4]co19!$U28</f>
        <v>#N/A</v>
      </c>
      <c r="V32" s="17" t="e">
        <f>[4]co19!$V28</f>
        <v>#N/A</v>
      </c>
      <c r="W32" s="17" t="e">
        <f>[4]co19!$W28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[4]co19!$C29</f>
        <v>#N/A</v>
      </c>
      <c r="D33" s="17" t="e">
        <f>[4]co19!$D29</f>
        <v>#N/A</v>
      </c>
      <c r="E33" s="17" t="e">
        <f>[4]co19!$E29</f>
        <v>#N/A</v>
      </c>
      <c r="F33" s="17" t="e">
        <f>[4]co19!$F29</f>
        <v>#N/A</v>
      </c>
      <c r="G33" s="17" t="e">
        <f>[4]co19!$G29</f>
        <v>#N/A</v>
      </c>
      <c r="H33" s="17" t="e">
        <f>[4]co19!$H29</f>
        <v>#N/A</v>
      </c>
      <c r="I33" s="17" t="e">
        <f>[4]co19!$I29</f>
        <v>#N/A</v>
      </c>
      <c r="J33" s="17" t="e">
        <f>[4]co19!$J29</f>
        <v>#N/A</v>
      </c>
      <c r="K33" s="17" t="e">
        <f>[4]co19!$K29</f>
        <v>#N/A</v>
      </c>
      <c r="L33" s="17" t="e">
        <f>[4]co19!$L29</f>
        <v>#N/A</v>
      </c>
      <c r="M33" s="17" t="e">
        <f>[4]co19!$M29</f>
        <v>#N/A</v>
      </c>
      <c r="N33" s="17" t="e">
        <f>[4]co19!$N29</f>
        <v>#N/A</v>
      </c>
      <c r="O33" s="17" t="e">
        <f>[4]co19!$O29</f>
        <v>#N/A</v>
      </c>
      <c r="P33" s="17" t="e">
        <f>[4]co19!$P29</f>
        <v>#N/A</v>
      </c>
      <c r="Q33" s="17" t="e">
        <f>[4]co19!$Q29</f>
        <v>#N/A</v>
      </c>
      <c r="R33" s="17" t="e">
        <f>[4]co19!$R29</f>
        <v>#N/A</v>
      </c>
      <c r="S33" s="17" t="e">
        <f>[4]co19!$S29</f>
        <v>#N/A</v>
      </c>
      <c r="T33" s="17" t="e">
        <f>[4]co19!$T29</f>
        <v>#N/A</v>
      </c>
      <c r="U33" s="17" t="e">
        <f>[4]co19!$U29</f>
        <v>#N/A</v>
      </c>
      <c r="V33" s="17" t="e">
        <f>[4]co19!$V29</f>
        <v>#N/A</v>
      </c>
      <c r="W33" s="17" t="e">
        <f>[4]co19!$W29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[4]co19!$C30</f>
        <v>#N/A</v>
      </c>
      <c r="D34" s="17" t="e">
        <f>[4]co19!$D30</f>
        <v>#N/A</v>
      </c>
      <c r="E34" s="17" t="e">
        <f>[4]co19!$E30</f>
        <v>#N/A</v>
      </c>
      <c r="F34" s="17" t="e">
        <f>[4]co19!$F30</f>
        <v>#N/A</v>
      </c>
      <c r="G34" s="17" t="e">
        <f>[4]co19!$G30</f>
        <v>#N/A</v>
      </c>
      <c r="H34" s="17" t="e">
        <f>[4]co19!$H30</f>
        <v>#N/A</v>
      </c>
      <c r="I34" s="17" t="e">
        <f>[4]co19!$I30</f>
        <v>#N/A</v>
      </c>
      <c r="J34" s="17" t="e">
        <f>[4]co19!$J30</f>
        <v>#N/A</v>
      </c>
      <c r="K34" s="17" t="e">
        <f>[4]co19!$K30</f>
        <v>#N/A</v>
      </c>
      <c r="L34" s="17" t="e">
        <f>[4]co19!$L30</f>
        <v>#N/A</v>
      </c>
      <c r="M34" s="17" t="e">
        <f>[4]co19!$M30</f>
        <v>#N/A</v>
      </c>
      <c r="N34" s="17" t="e">
        <f>[4]co19!$N30</f>
        <v>#N/A</v>
      </c>
      <c r="O34" s="17" t="e">
        <f>[4]co19!$O30</f>
        <v>#N/A</v>
      </c>
      <c r="P34" s="17" t="e">
        <f>[4]co19!$P30</f>
        <v>#N/A</v>
      </c>
      <c r="Q34" s="17" t="e">
        <f>[4]co19!$Q30</f>
        <v>#N/A</v>
      </c>
      <c r="R34" s="17" t="e">
        <f>[4]co19!$R30</f>
        <v>#N/A</v>
      </c>
      <c r="S34" s="17" t="e">
        <f>[4]co19!$S30</f>
        <v>#N/A</v>
      </c>
      <c r="T34" s="17" t="e">
        <f>[4]co19!$T30</f>
        <v>#N/A</v>
      </c>
      <c r="U34" s="17" t="e">
        <f>[4]co19!$U30</f>
        <v>#N/A</v>
      </c>
      <c r="V34" s="17" t="e">
        <f>[4]co19!$V30</f>
        <v>#N/A</v>
      </c>
      <c r="W34" s="17" t="e">
        <f>[4]co19!$W30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[4]co19!$C31</f>
        <v>#N/A</v>
      </c>
      <c r="D35" s="17" t="e">
        <f>[4]co19!$D31</f>
        <v>#N/A</v>
      </c>
      <c r="E35" s="17" t="e">
        <f>[4]co19!$E31</f>
        <v>#N/A</v>
      </c>
      <c r="F35" s="17" t="e">
        <f>[4]co19!$F31</f>
        <v>#N/A</v>
      </c>
      <c r="G35" s="17" t="e">
        <f>[4]co19!$G31</f>
        <v>#N/A</v>
      </c>
      <c r="H35" s="17" t="e">
        <f>[4]co19!$H31</f>
        <v>#N/A</v>
      </c>
      <c r="I35" s="17" t="e">
        <f>[4]co19!$I31</f>
        <v>#N/A</v>
      </c>
      <c r="J35" s="17" t="e">
        <f>[4]co19!$J31</f>
        <v>#N/A</v>
      </c>
      <c r="K35" s="17" t="e">
        <f>[4]co19!$K31</f>
        <v>#N/A</v>
      </c>
      <c r="L35" s="17" t="e">
        <f>[4]co19!$L31</f>
        <v>#N/A</v>
      </c>
      <c r="M35" s="17" t="e">
        <f>[4]co19!$M31</f>
        <v>#N/A</v>
      </c>
      <c r="N35" s="17" t="e">
        <f>[4]co19!$N31</f>
        <v>#N/A</v>
      </c>
      <c r="O35" s="17" t="e">
        <f>[4]co19!$O31</f>
        <v>#N/A</v>
      </c>
      <c r="P35" s="17" t="e">
        <f>[4]co19!$P31</f>
        <v>#N/A</v>
      </c>
      <c r="Q35" s="17" t="e">
        <f>[4]co19!$Q31</f>
        <v>#N/A</v>
      </c>
      <c r="R35" s="17" t="e">
        <f>[4]co19!$R31</f>
        <v>#N/A</v>
      </c>
      <c r="S35" s="17" t="e">
        <f>[4]co19!$S31</f>
        <v>#N/A</v>
      </c>
      <c r="T35" s="17" t="e">
        <f>[4]co19!$T31</f>
        <v>#N/A</v>
      </c>
      <c r="U35" s="17" t="e">
        <f>[4]co19!$U31</f>
        <v>#N/A</v>
      </c>
      <c r="V35" s="17" t="e">
        <f>[4]co19!$V31</f>
        <v>#N/A</v>
      </c>
      <c r="W35" s="17" t="e">
        <f>[4]co19!$W31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[4]co19!$C32</f>
        <v>#N/A</v>
      </c>
      <c r="D36" s="17" t="e">
        <f>[4]co19!$D32</f>
        <v>#N/A</v>
      </c>
      <c r="E36" s="17" t="e">
        <f>[4]co19!$E32</f>
        <v>#N/A</v>
      </c>
      <c r="F36" s="17" t="e">
        <f>[4]co19!$F32</f>
        <v>#N/A</v>
      </c>
      <c r="G36" s="17" t="e">
        <f>[4]co19!$G32</f>
        <v>#N/A</v>
      </c>
      <c r="H36" s="17" t="e">
        <f>[4]co19!$H32</f>
        <v>#N/A</v>
      </c>
      <c r="I36" s="17" t="e">
        <f>[4]co19!$I32</f>
        <v>#N/A</v>
      </c>
      <c r="J36" s="17" t="e">
        <f>[4]co19!$J32</f>
        <v>#N/A</v>
      </c>
      <c r="K36" s="17" t="e">
        <f>[4]co19!$K32</f>
        <v>#N/A</v>
      </c>
      <c r="L36" s="17" t="e">
        <f>[4]co19!$L32</f>
        <v>#N/A</v>
      </c>
      <c r="M36" s="17" t="e">
        <f>[4]co19!$M32</f>
        <v>#N/A</v>
      </c>
      <c r="N36" s="17" t="e">
        <f>[4]co19!$N32</f>
        <v>#N/A</v>
      </c>
      <c r="O36" s="17" t="e">
        <f>[4]co19!$O32</f>
        <v>#N/A</v>
      </c>
      <c r="P36" s="17" t="e">
        <f>[4]co19!$P32</f>
        <v>#N/A</v>
      </c>
      <c r="Q36" s="17" t="e">
        <f>[4]co19!$Q32</f>
        <v>#N/A</v>
      </c>
      <c r="R36" s="17" t="e">
        <f>[4]co19!$R32</f>
        <v>#N/A</v>
      </c>
      <c r="S36" s="17" t="e">
        <f>[4]co19!$S32</f>
        <v>#N/A</v>
      </c>
      <c r="T36" s="17" t="e">
        <f>[4]co19!$T32</f>
        <v>#N/A</v>
      </c>
      <c r="U36" s="17" t="e">
        <f>[4]co19!$U32</f>
        <v>#N/A</v>
      </c>
      <c r="V36" s="17" t="e">
        <f>[4]co19!$V32</f>
        <v>#N/A</v>
      </c>
      <c r="W36" s="17" t="e">
        <f>[4]co19!$W32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[4]co19!$C33</f>
        <v>#N/A</v>
      </c>
      <c r="D37" s="17" t="e">
        <f>[4]co19!$D33</f>
        <v>#N/A</v>
      </c>
      <c r="E37" s="17" t="e">
        <f>[4]co19!$E33</f>
        <v>#N/A</v>
      </c>
      <c r="F37" s="17" t="e">
        <f>[4]co19!$F33</f>
        <v>#N/A</v>
      </c>
      <c r="G37" s="17" t="e">
        <f>[4]co19!$G33</f>
        <v>#N/A</v>
      </c>
      <c r="H37" s="17" t="e">
        <f>[4]co19!$H33</f>
        <v>#N/A</v>
      </c>
      <c r="I37" s="17" t="e">
        <f>[4]co19!$I33</f>
        <v>#N/A</v>
      </c>
      <c r="J37" s="17" t="e">
        <f>[4]co19!$J33</f>
        <v>#N/A</v>
      </c>
      <c r="K37" s="17" t="e">
        <f>[4]co19!$K33</f>
        <v>#N/A</v>
      </c>
      <c r="L37" s="17" t="e">
        <f>[4]co19!$L33</f>
        <v>#N/A</v>
      </c>
      <c r="M37" s="17" t="e">
        <f>[4]co19!$M33</f>
        <v>#N/A</v>
      </c>
      <c r="N37" s="17" t="e">
        <f>[4]co19!$N33</f>
        <v>#N/A</v>
      </c>
      <c r="O37" s="17" t="e">
        <f>[4]co19!$O33</f>
        <v>#N/A</v>
      </c>
      <c r="P37" s="17" t="e">
        <f>[4]co19!$P33</f>
        <v>#N/A</v>
      </c>
      <c r="Q37" s="17" t="e">
        <f>[4]co19!$Q33</f>
        <v>#N/A</v>
      </c>
      <c r="R37" s="17" t="e">
        <f>[4]co19!$R33</f>
        <v>#N/A</v>
      </c>
      <c r="S37" s="17" t="e">
        <f>[4]co19!$S33</f>
        <v>#N/A</v>
      </c>
      <c r="T37" s="17" t="e">
        <f>[4]co19!$T33</f>
        <v>#N/A</v>
      </c>
      <c r="U37" s="17" t="e">
        <f>[4]co19!$U33</f>
        <v>#N/A</v>
      </c>
      <c r="V37" s="17" t="e">
        <f>[4]co19!$V33</f>
        <v>#N/A</v>
      </c>
      <c r="W37" s="17" t="e">
        <f>[4]co19!$W33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[4]co19!$C34</f>
        <v>#N/A</v>
      </c>
      <c r="D38" s="17" t="e">
        <f>[4]co19!$D34</f>
        <v>#N/A</v>
      </c>
      <c r="E38" s="17" t="e">
        <f>[4]co19!$E34</f>
        <v>#N/A</v>
      </c>
      <c r="F38" s="17" t="e">
        <f>[4]co19!$F34</f>
        <v>#N/A</v>
      </c>
      <c r="G38" s="17" t="e">
        <f>[4]co19!$G34</f>
        <v>#N/A</v>
      </c>
      <c r="H38" s="17" t="e">
        <f>[4]co19!$H34</f>
        <v>#N/A</v>
      </c>
      <c r="I38" s="17" t="e">
        <f>[4]co19!$I34</f>
        <v>#N/A</v>
      </c>
      <c r="J38" s="17" t="e">
        <f>[4]co19!$J34</f>
        <v>#N/A</v>
      </c>
      <c r="K38" s="17" t="e">
        <f>[4]co19!$K34</f>
        <v>#N/A</v>
      </c>
      <c r="L38" s="17" t="e">
        <f>[4]co19!$L34</f>
        <v>#N/A</v>
      </c>
      <c r="M38" s="17" t="e">
        <f>[4]co19!$M34</f>
        <v>#N/A</v>
      </c>
      <c r="N38" s="17" t="e">
        <f>[4]co19!$N34</f>
        <v>#N/A</v>
      </c>
      <c r="O38" s="17" t="e">
        <f>[4]co19!$O34</f>
        <v>#N/A</v>
      </c>
      <c r="P38" s="17" t="e">
        <f>[4]co19!$P34</f>
        <v>#N/A</v>
      </c>
      <c r="Q38" s="17" t="e">
        <f>[4]co19!$Q34</f>
        <v>#N/A</v>
      </c>
      <c r="R38" s="17" t="e">
        <f>[4]co19!$R34</f>
        <v>#N/A</v>
      </c>
      <c r="S38" s="17" t="e">
        <f>[4]co19!$S34</f>
        <v>#N/A</v>
      </c>
      <c r="T38" s="17" t="e">
        <f>[4]co19!$T34</f>
        <v>#N/A</v>
      </c>
      <c r="U38" s="17" t="e">
        <f>[4]co19!$U34</f>
        <v>#N/A</v>
      </c>
      <c r="V38" s="17" t="e">
        <f>[4]co19!$V34</f>
        <v>#N/A</v>
      </c>
      <c r="W38" s="17" t="e">
        <f>[4]co19!$W34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[4]co19!$C35</f>
        <v>#N/A</v>
      </c>
      <c r="D39" s="17" t="e">
        <f>[4]co19!$D35</f>
        <v>#N/A</v>
      </c>
      <c r="E39" s="17" t="e">
        <f>[4]co19!$E35</f>
        <v>#N/A</v>
      </c>
      <c r="F39" s="17" t="e">
        <f>[4]co19!$F35</f>
        <v>#N/A</v>
      </c>
      <c r="G39" s="17" t="e">
        <f>[4]co19!$G35</f>
        <v>#N/A</v>
      </c>
      <c r="H39" s="17" t="e">
        <f>[4]co19!$H35</f>
        <v>#N/A</v>
      </c>
      <c r="I39" s="17" t="e">
        <f>[4]co19!$I35</f>
        <v>#N/A</v>
      </c>
      <c r="J39" s="17" t="e">
        <f>[4]co19!$J35</f>
        <v>#N/A</v>
      </c>
      <c r="K39" s="17" t="e">
        <f>[4]co19!$K35</f>
        <v>#N/A</v>
      </c>
      <c r="L39" s="17" t="e">
        <f>[4]co19!$L35</f>
        <v>#N/A</v>
      </c>
      <c r="M39" s="17" t="e">
        <f>[4]co19!$M35</f>
        <v>#N/A</v>
      </c>
      <c r="N39" s="17" t="e">
        <f>[4]co19!$N35</f>
        <v>#N/A</v>
      </c>
      <c r="O39" s="17" t="e">
        <f>[4]co19!$O35</f>
        <v>#N/A</v>
      </c>
      <c r="P39" s="17" t="e">
        <f>[4]co19!$P35</f>
        <v>#N/A</v>
      </c>
      <c r="Q39" s="17" t="e">
        <f>[4]co19!$Q35</f>
        <v>#N/A</v>
      </c>
      <c r="R39" s="17" t="e">
        <f>[4]co19!$R35</f>
        <v>#N/A</v>
      </c>
      <c r="S39" s="17" t="e">
        <f>[4]co19!$S35</f>
        <v>#N/A</v>
      </c>
      <c r="T39" s="17" t="e">
        <f>[4]co19!$T35</f>
        <v>#N/A</v>
      </c>
      <c r="U39" s="17" t="e">
        <f>[4]co19!$U35</f>
        <v>#N/A</v>
      </c>
      <c r="V39" s="17" t="e">
        <f>[4]co19!$V35</f>
        <v>#N/A</v>
      </c>
      <c r="W39" s="17" t="e">
        <f>[4]co19!$W35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[4]co19!$C36</f>
        <v>#N/A</v>
      </c>
      <c r="D40" s="17" t="e">
        <f>[4]co19!$D36</f>
        <v>#N/A</v>
      </c>
      <c r="E40" s="17" t="e">
        <f>[4]co19!$E36</f>
        <v>#N/A</v>
      </c>
      <c r="F40" s="17" t="e">
        <f>[4]co19!$F36</f>
        <v>#N/A</v>
      </c>
      <c r="G40" s="17" t="e">
        <f>[4]co19!$G36</f>
        <v>#N/A</v>
      </c>
      <c r="H40" s="17" t="e">
        <f>[4]co19!$H36</f>
        <v>#N/A</v>
      </c>
      <c r="I40" s="17" t="e">
        <f>[4]co19!$I36</f>
        <v>#N/A</v>
      </c>
      <c r="J40" s="17" t="e">
        <f>[4]co19!$J36</f>
        <v>#N/A</v>
      </c>
      <c r="K40" s="17" t="e">
        <f>[4]co19!$K36</f>
        <v>#N/A</v>
      </c>
      <c r="L40" s="17" t="e">
        <f>[4]co19!$L36</f>
        <v>#N/A</v>
      </c>
      <c r="M40" s="17" t="e">
        <f>[4]co19!$M36</f>
        <v>#N/A</v>
      </c>
      <c r="N40" s="17" t="e">
        <f>[4]co19!$N36</f>
        <v>#N/A</v>
      </c>
      <c r="O40" s="17" t="e">
        <f>[4]co19!$O36</f>
        <v>#N/A</v>
      </c>
      <c r="P40" s="17" t="e">
        <f>[4]co19!$P36</f>
        <v>#N/A</v>
      </c>
      <c r="Q40" s="17" t="e">
        <f>[4]co19!$Q36</f>
        <v>#N/A</v>
      </c>
      <c r="R40" s="17" t="e">
        <f>[4]co19!$R36</f>
        <v>#N/A</v>
      </c>
      <c r="S40" s="17" t="e">
        <f>[4]co19!$S36</f>
        <v>#N/A</v>
      </c>
      <c r="T40" s="17" t="e">
        <f>[4]co19!$T36</f>
        <v>#N/A</v>
      </c>
      <c r="U40" s="17" t="e">
        <f>[4]co19!$U36</f>
        <v>#N/A</v>
      </c>
      <c r="V40" s="17" t="e">
        <f>[4]co19!$V36</f>
        <v>#N/A</v>
      </c>
      <c r="W40" s="17" t="e">
        <f>[4]co19!$W36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[4]co19!$C37</f>
        <v>#N/A</v>
      </c>
      <c r="D41" s="17" t="e">
        <f>[4]co19!$D37</f>
        <v>#N/A</v>
      </c>
      <c r="E41" s="17" t="e">
        <f>[4]co19!$E37</f>
        <v>#N/A</v>
      </c>
      <c r="F41" s="17" t="e">
        <f>[4]co19!$F37</f>
        <v>#N/A</v>
      </c>
      <c r="G41" s="17" t="e">
        <f>[4]co19!$G37</f>
        <v>#N/A</v>
      </c>
      <c r="H41" s="17" t="e">
        <f>[4]co19!$H37</f>
        <v>#N/A</v>
      </c>
      <c r="I41" s="17" t="e">
        <f>[4]co19!$I37</f>
        <v>#N/A</v>
      </c>
      <c r="J41" s="17" t="e">
        <f>[4]co19!$J37</f>
        <v>#N/A</v>
      </c>
      <c r="K41" s="17" t="e">
        <f>[4]co19!$K37</f>
        <v>#N/A</v>
      </c>
      <c r="L41" s="17" t="e">
        <f>[4]co19!$L37</f>
        <v>#N/A</v>
      </c>
      <c r="M41" s="17" t="e">
        <f>[4]co19!$M37</f>
        <v>#N/A</v>
      </c>
      <c r="N41" s="17" t="e">
        <f>[4]co19!$N37</f>
        <v>#N/A</v>
      </c>
      <c r="O41" s="17" t="e">
        <f>[4]co19!$O37</f>
        <v>#N/A</v>
      </c>
      <c r="P41" s="17" t="e">
        <f>[4]co19!$P37</f>
        <v>#N/A</v>
      </c>
      <c r="Q41" s="17" t="e">
        <f>[4]co19!$Q37</f>
        <v>#N/A</v>
      </c>
      <c r="R41" s="17" t="e">
        <f>[4]co19!$R37</f>
        <v>#N/A</v>
      </c>
      <c r="S41" s="17" t="e">
        <f>[4]co19!$S37</f>
        <v>#N/A</v>
      </c>
      <c r="T41" s="17" t="e">
        <f>[4]co19!$T37</f>
        <v>#N/A</v>
      </c>
      <c r="U41" s="17" t="e">
        <f>[4]co19!$U37</f>
        <v>#N/A</v>
      </c>
      <c r="V41" s="17" t="e">
        <f>[4]co19!$V37</f>
        <v>#N/A</v>
      </c>
      <c r="W41" s="17" t="e">
        <f>[4]co19!$W37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[4]co19!$C38</f>
        <v>#N/A</v>
      </c>
      <c r="D42" s="17" t="e">
        <f>[4]co19!$D38</f>
        <v>#N/A</v>
      </c>
      <c r="E42" s="17" t="e">
        <f>[4]co19!$E38</f>
        <v>#N/A</v>
      </c>
      <c r="F42" s="17" t="e">
        <f>[4]co19!$F38</f>
        <v>#N/A</v>
      </c>
      <c r="G42" s="17" t="e">
        <f>[4]co19!$G38</f>
        <v>#N/A</v>
      </c>
      <c r="H42" s="17" t="e">
        <f>[4]co19!$H38</f>
        <v>#N/A</v>
      </c>
      <c r="I42" s="17" t="e">
        <f>[4]co19!$I38</f>
        <v>#N/A</v>
      </c>
      <c r="J42" s="17" t="e">
        <f>[4]co19!$J38</f>
        <v>#N/A</v>
      </c>
      <c r="K42" s="17" t="e">
        <f>[4]co19!$K38</f>
        <v>#N/A</v>
      </c>
      <c r="L42" s="17" t="e">
        <f>[4]co19!$L38</f>
        <v>#N/A</v>
      </c>
      <c r="M42" s="17" t="e">
        <f>[4]co19!$M38</f>
        <v>#N/A</v>
      </c>
      <c r="N42" s="17" t="e">
        <f>[4]co19!$N38</f>
        <v>#N/A</v>
      </c>
      <c r="O42" s="17" t="e">
        <f>[4]co19!$O38</f>
        <v>#N/A</v>
      </c>
      <c r="P42" s="17" t="e">
        <f>[4]co19!$P38</f>
        <v>#N/A</v>
      </c>
      <c r="Q42" s="17" t="e">
        <f>[4]co19!$Q38</f>
        <v>#N/A</v>
      </c>
      <c r="R42" s="17" t="e">
        <f>[4]co19!$R38</f>
        <v>#N/A</v>
      </c>
      <c r="S42" s="17" t="e">
        <f>[4]co19!$S38</f>
        <v>#N/A</v>
      </c>
      <c r="T42" s="17" t="e">
        <f>[4]co19!$T38</f>
        <v>#N/A</v>
      </c>
      <c r="U42" s="17" t="e">
        <f>[4]co19!$U38</f>
        <v>#N/A</v>
      </c>
      <c r="V42" s="17" t="e">
        <f>[4]co19!$V38</f>
        <v>#N/A</v>
      </c>
      <c r="W42" s="17" t="e">
        <f>[4]co19!$W38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[4]co19!$C39</f>
        <v>#N/A</v>
      </c>
      <c r="D43" s="17" t="e">
        <f>[4]co19!$D39</f>
        <v>#N/A</v>
      </c>
      <c r="E43" s="17" t="e">
        <f>[4]co19!$E39</f>
        <v>#N/A</v>
      </c>
      <c r="F43" s="17" t="e">
        <f>[4]co19!$F39</f>
        <v>#N/A</v>
      </c>
      <c r="G43" s="17" t="e">
        <f>[4]co19!$G39</f>
        <v>#N/A</v>
      </c>
      <c r="H43" s="17" t="e">
        <f>[4]co19!$H39</f>
        <v>#N/A</v>
      </c>
      <c r="I43" s="17" t="e">
        <f>[4]co19!$I39</f>
        <v>#N/A</v>
      </c>
      <c r="J43" s="17" t="e">
        <f>[4]co19!$J39</f>
        <v>#N/A</v>
      </c>
      <c r="K43" s="17" t="e">
        <f>[4]co19!$K39</f>
        <v>#N/A</v>
      </c>
      <c r="L43" s="17" t="e">
        <f>[4]co19!$L39</f>
        <v>#N/A</v>
      </c>
      <c r="M43" s="17" t="e">
        <f>[4]co19!$M39</f>
        <v>#N/A</v>
      </c>
      <c r="N43" s="17" t="e">
        <f>[4]co19!$N39</f>
        <v>#N/A</v>
      </c>
      <c r="O43" s="17" t="e">
        <f>[4]co19!$O39</f>
        <v>#N/A</v>
      </c>
      <c r="P43" s="17" t="e">
        <f>[4]co19!$P39</f>
        <v>#N/A</v>
      </c>
      <c r="Q43" s="17" t="e">
        <f>[4]co19!$Q39</f>
        <v>#N/A</v>
      </c>
      <c r="R43" s="17" t="e">
        <f>[4]co19!$R39</f>
        <v>#N/A</v>
      </c>
      <c r="S43" s="17" t="e">
        <f>[4]co19!$S39</f>
        <v>#N/A</v>
      </c>
      <c r="T43" s="17" t="e">
        <f>[4]co19!$T39</f>
        <v>#N/A</v>
      </c>
      <c r="U43" s="17" t="e">
        <f>[4]co19!$U39</f>
        <v>#N/A</v>
      </c>
      <c r="V43" s="17" t="e">
        <f>[4]co19!$V39</f>
        <v>#N/A</v>
      </c>
      <c r="W43" s="17" t="e">
        <f>[4]co19!$W39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[4]co19!$C40</f>
        <v>#N/A</v>
      </c>
      <c r="D44" s="17" t="e">
        <f>[4]co19!$D40</f>
        <v>#N/A</v>
      </c>
      <c r="E44" s="17" t="e">
        <f>[4]co19!$E40</f>
        <v>#N/A</v>
      </c>
      <c r="F44" s="17" t="e">
        <f>[4]co19!$F40</f>
        <v>#N/A</v>
      </c>
      <c r="G44" s="17" t="e">
        <f>[4]co19!$G40</f>
        <v>#N/A</v>
      </c>
      <c r="H44" s="17" t="e">
        <f>[4]co19!$H40</f>
        <v>#N/A</v>
      </c>
      <c r="I44" s="17" t="e">
        <f>[4]co19!$I40</f>
        <v>#N/A</v>
      </c>
      <c r="J44" s="17" t="e">
        <f>[4]co19!$J40</f>
        <v>#N/A</v>
      </c>
      <c r="K44" s="17" t="e">
        <f>[4]co19!$K40</f>
        <v>#N/A</v>
      </c>
      <c r="L44" s="17" t="e">
        <f>[4]co19!$L40</f>
        <v>#N/A</v>
      </c>
      <c r="M44" s="17" t="e">
        <f>[4]co19!$M40</f>
        <v>#N/A</v>
      </c>
      <c r="N44" s="17" t="e">
        <f>[4]co19!$N40</f>
        <v>#N/A</v>
      </c>
      <c r="O44" s="17" t="e">
        <f>[4]co19!$O40</f>
        <v>#N/A</v>
      </c>
      <c r="P44" s="17" t="e">
        <f>[4]co19!$P40</f>
        <v>#N/A</v>
      </c>
      <c r="Q44" s="17" t="e">
        <f>[4]co19!$Q40</f>
        <v>#N/A</v>
      </c>
      <c r="R44" s="17" t="e">
        <f>[4]co19!$R40</f>
        <v>#N/A</v>
      </c>
      <c r="S44" s="17" t="e">
        <f>[4]co19!$S40</f>
        <v>#N/A</v>
      </c>
      <c r="T44" s="17" t="e">
        <f>[4]co19!$T40</f>
        <v>#N/A</v>
      </c>
      <c r="U44" s="17" t="e">
        <f>[4]co19!$U40</f>
        <v>#N/A</v>
      </c>
      <c r="V44" s="17" t="e">
        <f>[4]co19!$V40</f>
        <v>#N/A</v>
      </c>
      <c r="W44" s="17" t="e">
        <f>[4]co19!$W40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[4]co19!$C41</f>
        <v>#N/A</v>
      </c>
      <c r="D45" s="17" t="e">
        <f>[4]co19!$D41</f>
        <v>#N/A</v>
      </c>
      <c r="E45" s="17" t="e">
        <f>[4]co19!$E41</f>
        <v>#N/A</v>
      </c>
      <c r="F45" s="17" t="e">
        <f>[4]co19!$F41</f>
        <v>#N/A</v>
      </c>
      <c r="G45" s="17" t="e">
        <f>[4]co19!$G41</f>
        <v>#N/A</v>
      </c>
      <c r="H45" s="17" t="e">
        <f>[4]co19!$H41</f>
        <v>#N/A</v>
      </c>
      <c r="I45" s="17" t="e">
        <f>[4]co19!$I41</f>
        <v>#N/A</v>
      </c>
      <c r="J45" s="17" t="e">
        <f>[4]co19!$J41</f>
        <v>#N/A</v>
      </c>
      <c r="K45" s="17" t="e">
        <f>[4]co19!$K41</f>
        <v>#N/A</v>
      </c>
      <c r="L45" s="17" t="e">
        <f>[4]co19!$L41</f>
        <v>#N/A</v>
      </c>
      <c r="M45" s="17" t="e">
        <f>[4]co19!$M41</f>
        <v>#N/A</v>
      </c>
      <c r="N45" s="17" t="e">
        <f>[4]co19!$N41</f>
        <v>#N/A</v>
      </c>
      <c r="O45" s="17" t="e">
        <f>[4]co19!$O41</f>
        <v>#N/A</v>
      </c>
      <c r="P45" s="17" t="e">
        <f>[4]co19!$P41</f>
        <v>#N/A</v>
      </c>
      <c r="Q45" s="17" t="e">
        <f>[4]co19!$Q41</f>
        <v>#N/A</v>
      </c>
      <c r="R45" s="17" t="e">
        <f>[4]co19!$R41</f>
        <v>#N/A</v>
      </c>
      <c r="S45" s="17" t="e">
        <f>[4]co19!$S41</f>
        <v>#N/A</v>
      </c>
      <c r="T45" s="17" t="e">
        <f>[4]co19!$T41</f>
        <v>#N/A</v>
      </c>
      <c r="U45" s="17" t="e">
        <f>[4]co19!$U41</f>
        <v>#N/A</v>
      </c>
      <c r="V45" s="17" t="e">
        <f>[4]co19!$V41</f>
        <v>#N/A</v>
      </c>
      <c r="W45" s="17" t="e">
        <f>[4]co19!$W41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[4]co19!$C42</f>
        <v>#N/A</v>
      </c>
      <c r="D46" s="17" t="e">
        <f>[4]co19!$D42</f>
        <v>#N/A</v>
      </c>
      <c r="E46" s="17" t="e">
        <f>[4]co19!$E42</f>
        <v>#N/A</v>
      </c>
      <c r="F46" s="17" t="e">
        <f>[4]co19!$F42</f>
        <v>#N/A</v>
      </c>
      <c r="G46" s="17" t="e">
        <f>[4]co19!$G42</f>
        <v>#N/A</v>
      </c>
      <c r="H46" s="17" t="e">
        <f>[4]co19!$H42</f>
        <v>#N/A</v>
      </c>
      <c r="I46" s="17" t="e">
        <f>[4]co19!$I42</f>
        <v>#N/A</v>
      </c>
      <c r="J46" s="17" t="e">
        <f>[4]co19!$J42</f>
        <v>#N/A</v>
      </c>
      <c r="K46" s="17" t="e">
        <f>[4]co19!$K42</f>
        <v>#N/A</v>
      </c>
      <c r="L46" s="17" t="e">
        <f>[4]co19!$L42</f>
        <v>#N/A</v>
      </c>
      <c r="M46" s="17" t="e">
        <f>[4]co19!$M42</f>
        <v>#N/A</v>
      </c>
      <c r="N46" s="17" t="e">
        <f>[4]co19!$N42</f>
        <v>#N/A</v>
      </c>
      <c r="O46" s="17" t="e">
        <f>[4]co19!$O42</f>
        <v>#N/A</v>
      </c>
      <c r="P46" s="17" t="e">
        <f>[4]co19!$P42</f>
        <v>#N/A</v>
      </c>
      <c r="Q46" s="17" t="e">
        <f>[4]co19!$Q42</f>
        <v>#N/A</v>
      </c>
      <c r="R46" s="17" t="e">
        <f>[4]co19!$R42</f>
        <v>#N/A</v>
      </c>
      <c r="S46" s="17" t="e">
        <f>[4]co19!$S42</f>
        <v>#N/A</v>
      </c>
      <c r="T46" s="17" t="e">
        <f>[4]co19!$T42</f>
        <v>#N/A</v>
      </c>
      <c r="U46" s="17" t="e">
        <f>[4]co19!$U42</f>
        <v>#N/A</v>
      </c>
      <c r="V46" s="17" t="e">
        <f>[4]co19!$V42</f>
        <v>#N/A</v>
      </c>
      <c r="W46" s="17" t="e">
        <f>[4]co19!$W42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[4]co19!$C43</f>
        <v>#N/A</v>
      </c>
      <c r="D47" s="17" t="e">
        <f>[4]co19!$D43</f>
        <v>#N/A</v>
      </c>
      <c r="E47" s="17" t="e">
        <f>[4]co19!$E43</f>
        <v>#N/A</v>
      </c>
      <c r="F47" s="17" t="e">
        <f>[4]co19!$F43</f>
        <v>#N/A</v>
      </c>
      <c r="G47" s="17" t="e">
        <f>[4]co19!$G43</f>
        <v>#N/A</v>
      </c>
      <c r="H47" s="17" t="e">
        <f>[4]co19!$H43</f>
        <v>#N/A</v>
      </c>
      <c r="I47" s="17" t="e">
        <f>[4]co19!$I43</f>
        <v>#N/A</v>
      </c>
      <c r="J47" s="17" t="e">
        <f>[4]co19!$J43</f>
        <v>#N/A</v>
      </c>
      <c r="K47" s="17" t="e">
        <f>[4]co19!$K43</f>
        <v>#N/A</v>
      </c>
      <c r="L47" s="17" t="e">
        <f>[4]co19!$L43</f>
        <v>#N/A</v>
      </c>
      <c r="M47" s="17" t="e">
        <f>[4]co19!$M43</f>
        <v>#N/A</v>
      </c>
      <c r="N47" s="17" t="e">
        <f>[4]co19!$N43</f>
        <v>#N/A</v>
      </c>
      <c r="O47" s="17" t="e">
        <f>[4]co19!$O43</f>
        <v>#N/A</v>
      </c>
      <c r="P47" s="17" t="e">
        <f>[4]co19!$P43</f>
        <v>#N/A</v>
      </c>
      <c r="Q47" s="17" t="e">
        <f>[4]co19!$Q43</f>
        <v>#N/A</v>
      </c>
      <c r="R47" s="17" t="e">
        <f>[4]co19!$R43</f>
        <v>#N/A</v>
      </c>
      <c r="S47" s="17" t="e">
        <f>[4]co19!$S43</f>
        <v>#N/A</v>
      </c>
      <c r="T47" s="17" t="e">
        <f>[4]co19!$T43</f>
        <v>#N/A</v>
      </c>
      <c r="U47" s="17" t="e">
        <f>[4]co19!$U43</f>
        <v>#N/A</v>
      </c>
      <c r="V47" s="17" t="e">
        <f>[4]co19!$V43</f>
        <v>#N/A</v>
      </c>
      <c r="W47" s="17" t="e">
        <f>[4]co19!$W43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[4]co19!$C44</f>
        <v>#N/A</v>
      </c>
      <c r="D48" s="17" t="e">
        <f>[4]co19!$D44</f>
        <v>#N/A</v>
      </c>
      <c r="E48" s="17" t="e">
        <f>[4]co19!$E44</f>
        <v>#N/A</v>
      </c>
      <c r="F48" s="17" t="e">
        <f>[4]co19!$F44</f>
        <v>#N/A</v>
      </c>
      <c r="G48" s="17" t="e">
        <f>[4]co19!$G44</f>
        <v>#N/A</v>
      </c>
      <c r="H48" s="17" t="e">
        <f>[4]co19!$H44</f>
        <v>#N/A</v>
      </c>
      <c r="I48" s="17" t="e">
        <f>[4]co19!$I44</f>
        <v>#N/A</v>
      </c>
      <c r="J48" s="17" t="e">
        <f>[4]co19!$J44</f>
        <v>#N/A</v>
      </c>
      <c r="K48" s="17" t="e">
        <f>[4]co19!$K44</f>
        <v>#N/A</v>
      </c>
      <c r="L48" s="17" t="e">
        <f>[4]co19!$L44</f>
        <v>#N/A</v>
      </c>
      <c r="M48" s="17" t="e">
        <f>[4]co19!$M44</f>
        <v>#N/A</v>
      </c>
      <c r="N48" s="17" t="e">
        <f>[4]co19!$N44</f>
        <v>#N/A</v>
      </c>
      <c r="O48" s="17" t="e">
        <f>[4]co19!$O44</f>
        <v>#N/A</v>
      </c>
      <c r="P48" s="17" t="e">
        <f>[4]co19!$P44</f>
        <v>#N/A</v>
      </c>
      <c r="Q48" s="17" t="e">
        <f>[4]co19!$Q44</f>
        <v>#N/A</v>
      </c>
      <c r="R48" s="17" t="e">
        <f>[4]co19!$R44</f>
        <v>#N/A</v>
      </c>
      <c r="S48" s="17" t="e">
        <f>[4]co19!$S44</f>
        <v>#N/A</v>
      </c>
      <c r="T48" s="17" t="e">
        <f>[4]co19!$T44</f>
        <v>#N/A</v>
      </c>
      <c r="U48" s="17" t="e">
        <f>[4]co19!$U44</f>
        <v>#N/A</v>
      </c>
      <c r="V48" s="17" t="e">
        <f>[4]co19!$V44</f>
        <v>#N/A</v>
      </c>
      <c r="W48" s="17" t="e">
        <f>[4]co19!$W44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[4]co19!$C45</f>
        <v>#N/A</v>
      </c>
      <c r="D49" s="17" t="e">
        <f>[4]co19!$D45</f>
        <v>#N/A</v>
      </c>
      <c r="E49" s="17" t="e">
        <f>[4]co19!$E45</f>
        <v>#N/A</v>
      </c>
      <c r="F49" s="17" t="e">
        <f>[4]co19!$F45</f>
        <v>#N/A</v>
      </c>
      <c r="G49" s="17" t="e">
        <f>[4]co19!$G45</f>
        <v>#N/A</v>
      </c>
      <c r="H49" s="17" t="e">
        <f>[4]co19!$H45</f>
        <v>#N/A</v>
      </c>
      <c r="I49" s="17" t="e">
        <f>[4]co19!$I45</f>
        <v>#N/A</v>
      </c>
      <c r="J49" s="17" t="e">
        <f>[4]co19!$J45</f>
        <v>#N/A</v>
      </c>
      <c r="K49" s="17" t="e">
        <f>[4]co19!$K45</f>
        <v>#N/A</v>
      </c>
      <c r="L49" s="17" t="e">
        <f>[4]co19!$L45</f>
        <v>#N/A</v>
      </c>
      <c r="M49" s="17" t="e">
        <f>[4]co19!$M45</f>
        <v>#N/A</v>
      </c>
      <c r="N49" s="17" t="e">
        <f>[4]co19!$N45</f>
        <v>#N/A</v>
      </c>
      <c r="O49" s="17" t="e">
        <f>[4]co19!$O45</f>
        <v>#N/A</v>
      </c>
      <c r="P49" s="17" t="e">
        <f>[4]co19!$P45</f>
        <v>#N/A</v>
      </c>
      <c r="Q49" s="17" t="e">
        <f>[4]co19!$Q45</f>
        <v>#N/A</v>
      </c>
      <c r="R49" s="17" t="e">
        <f>[4]co19!$R45</f>
        <v>#N/A</v>
      </c>
      <c r="S49" s="17" t="e">
        <f>[4]co19!$S45</f>
        <v>#N/A</v>
      </c>
      <c r="T49" s="17" t="e">
        <f>[4]co19!$T45</f>
        <v>#N/A</v>
      </c>
      <c r="U49" s="17" t="e">
        <f>[4]co19!$U45</f>
        <v>#N/A</v>
      </c>
      <c r="V49" s="17" t="e">
        <f>[4]co19!$V45</f>
        <v>#N/A</v>
      </c>
      <c r="W49" s="17" t="e">
        <f>[4]co19!$W45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[4]co19!$C46</f>
        <v>#N/A</v>
      </c>
      <c r="D50" s="17" t="e">
        <f>[4]co19!$D46</f>
        <v>#N/A</v>
      </c>
      <c r="E50" s="17" t="e">
        <f>[4]co19!$E46</f>
        <v>#N/A</v>
      </c>
      <c r="F50" s="17" t="e">
        <f>[4]co19!$F46</f>
        <v>#N/A</v>
      </c>
      <c r="G50" s="17" t="e">
        <f>[4]co19!$G46</f>
        <v>#N/A</v>
      </c>
      <c r="H50" s="17" t="e">
        <f>[4]co19!$H46</f>
        <v>#N/A</v>
      </c>
      <c r="I50" s="17" t="e">
        <f>[4]co19!$I46</f>
        <v>#N/A</v>
      </c>
      <c r="J50" s="17" t="e">
        <f>[4]co19!$J46</f>
        <v>#N/A</v>
      </c>
      <c r="K50" s="17" t="e">
        <f>[4]co19!$K46</f>
        <v>#N/A</v>
      </c>
      <c r="L50" s="17" t="e">
        <f>[4]co19!$L46</f>
        <v>#N/A</v>
      </c>
      <c r="M50" s="17" t="e">
        <f>[4]co19!$M46</f>
        <v>#N/A</v>
      </c>
      <c r="N50" s="17" t="e">
        <f>[4]co19!$N46</f>
        <v>#N/A</v>
      </c>
      <c r="O50" s="17" t="e">
        <f>[4]co19!$O46</f>
        <v>#N/A</v>
      </c>
      <c r="P50" s="17" t="e">
        <f>[4]co19!$P46</f>
        <v>#N/A</v>
      </c>
      <c r="Q50" s="17" t="e">
        <f>[4]co19!$Q46</f>
        <v>#N/A</v>
      </c>
      <c r="R50" s="17" t="e">
        <f>[4]co19!$R46</f>
        <v>#N/A</v>
      </c>
      <c r="S50" s="17" t="e">
        <f>[4]co19!$S46</f>
        <v>#N/A</v>
      </c>
      <c r="T50" s="17" t="e">
        <f>[4]co19!$T46</f>
        <v>#N/A</v>
      </c>
      <c r="U50" s="17" t="e">
        <f>[4]co19!$U46</f>
        <v>#N/A</v>
      </c>
      <c r="V50" s="17" t="e">
        <f>[4]co19!$V46</f>
        <v>#N/A</v>
      </c>
      <c r="W50" s="17" t="e">
        <f>[4]co19!$W46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[4]co19!$C47</f>
        <v>#N/A</v>
      </c>
      <c r="D51" s="17" t="e">
        <f>[4]co19!$D47</f>
        <v>#N/A</v>
      </c>
      <c r="E51" s="17" t="e">
        <f>[4]co19!$E47</f>
        <v>#N/A</v>
      </c>
      <c r="F51" s="17" t="e">
        <f>[4]co19!$F47</f>
        <v>#N/A</v>
      </c>
      <c r="G51" s="17" t="e">
        <f>[4]co19!$G47</f>
        <v>#N/A</v>
      </c>
      <c r="H51" s="17" t="e">
        <f>[4]co19!$H47</f>
        <v>#N/A</v>
      </c>
      <c r="I51" s="17" t="e">
        <f>[4]co19!$I47</f>
        <v>#N/A</v>
      </c>
      <c r="J51" s="17" t="e">
        <f>[4]co19!$J47</f>
        <v>#N/A</v>
      </c>
      <c r="K51" s="17" t="e">
        <f>[4]co19!$K47</f>
        <v>#N/A</v>
      </c>
      <c r="L51" s="17" t="e">
        <f>[4]co19!$L47</f>
        <v>#N/A</v>
      </c>
      <c r="M51" s="17" t="e">
        <f>[4]co19!$M47</f>
        <v>#N/A</v>
      </c>
      <c r="N51" s="17" t="e">
        <f>[4]co19!$N47</f>
        <v>#N/A</v>
      </c>
      <c r="O51" s="17" t="e">
        <f>[4]co19!$O47</f>
        <v>#N/A</v>
      </c>
      <c r="P51" s="17" t="e">
        <f>[4]co19!$P47</f>
        <v>#N/A</v>
      </c>
      <c r="Q51" s="17" t="e">
        <f>[4]co19!$Q47</f>
        <v>#N/A</v>
      </c>
      <c r="R51" s="17" t="e">
        <f>[4]co19!$R47</f>
        <v>#N/A</v>
      </c>
      <c r="S51" s="17" t="e">
        <f>[4]co19!$S47</f>
        <v>#N/A</v>
      </c>
      <c r="T51" s="17" t="e">
        <f>[4]co19!$T47</f>
        <v>#N/A</v>
      </c>
      <c r="U51" s="17" t="e">
        <f>[4]co19!$U47</f>
        <v>#N/A</v>
      </c>
      <c r="V51" s="17" t="e">
        <f>[4]co19!$V47</f>
        <v>#N/A</v>
      </c>
      <c r="W51" s="17" t="e">
        <f>[4]co19!$W47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[4]co19!$C48</f>
        <v>#N/A</v>
      </c>
      <c r="D52" s="17" t="e">
        <f>[4]co19!$D48</f>
        <v>#N/A</v>
      </c>
      <c r="E52" s="17" t="e">
        <f>[4]co19!$E48</f>
        <v>#N/A</v>
      </c>
      <c r="F52" s="17" t="e">
        <f>[4]co19!$F48</f>
        <v>#N/A</v>
      </c>
      <c r="G52" s="17" t="e">
        <f>[4]co19!$G48</f>
        <v>#N/A</v>
      </c>
      <c r="H52" s="17" t="e">
        <f>[4]co19!$H48</f>
        <v>#N/A</v>
      </c>
      <c r="I52" s="17" t="e">
        <f>[4]co19!$I48</f>
        <v>#N/A</v>
      </c>
      <c r="J52" s="17" t="e">
        <f>[4]co19!$J48</f>
        <v>#N/A</v>
      </c>
      <c r="K52" s="17" t="e">
        <f>[4]co19!$K48</f>
        <v>#N/A</v>
      </c>
      <c r="L52" s="17" t="e">
        <f>[4]co19!$L48</f>
        <v>#N/A</v>
      </c>
      <c r="M52" s="17" t="e">
        <f>[4]co19!$M48</f>
        <v>#N/A</v>
      </c>
      <c r="N52" s="17" t="e">
        <f>[4]co19!$N48</f>
        <v>#N/A</v>
      </c>
      <c r="O52" s="17" t="e">
        <f>[4]co19!$O48</f>
        <v>#N/A</v>
      </c>
      <c r="P52" s="17" t="e">
        <f>[4]co19!$P48</f>
        <v>#N/A</v>
      </c>
      <c r="Q52" s="17" t="e">
        <f>[4]co19!$Q48</f>
        <v>#N/A</v>
      </c>
      <c r="R52" s="17" t="e">
        <f>[4]co19!$R48</f>
        <v>#N/A</v>
      </c>
      <c r="S52" s="17" t="e">
        <f>[4]co19!$S48</f>
        <v>#N/A</v>
      </c>
      <c r="T52" s="17" t="e">
        <f>[4]co19!$T48</f>
        <v>#N/A</v>
      </c>
      <c r="U52" s="17" t="e">
        <f>[4]co19!$U48</f>
        <v>#N/A</v>
      </c>
      <c r="V52" s="17" t="e">
        <f>[4]co19!$V48</f>
        <v>#N/A</v>
      </c>
      <c r="W52" s="17" t="e">
        <f>[4]co19!$W48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[4]co19!$C49</f>
        <v>#N/A</v>
      </c>
      <c r="D53" s="17" t="e">
        <f>[4]co19!$D49</f>
        <v>#N/A</v>
      </c>
      <c r="E53" s="17" t="e">
        <f>[4]co19!$E49</f>
        <v>#N/A</v>
      </c>
      <c r="F53" s="17" t="e">
        <f>[4]co19!$F49</f>
        <v>#N/A</v>
      </c>
      <c r="G53" s="17" t="e">
        <f>[4]co19!$G49</f>
        <v>#N/A</v>
      </c>
      <c r="H53" s="17" t="e">
        <f>[4]co19!$H49</f>
        <v>#N/A</v>
      </c>
      <c r="I53" s="17" t="e">
        <f>[4]co19!$I49</f>
        <v>#N/A</v>
      </c>
      <c r="J53" s="17" t="e">
        <f>[4]co19!$J49</f>
        <v>#N/A</v>
      </c>
      <c r="K53" s="17" t="e">
        <f>[4]co19!$K49</f>
        <v>#N/A</v>
      </c>
      <c r="L53" s="17" t="e">
        <f>[4]co19!$L49</f>
        <v>#N/A</v>
      </c>
      <c r="M53" s="17" t="e">
        <f>[4]co19!$M49</f>
        <v>#N/A</v>
      </c>
      <c r="N53" s="17" t="e">
        <f>[4]co19!$N49</f>
        <v>#N/A</v>
      </c>
      <c r="O53" s="17" t="e">
        <f>[4]co19!$O49</f>
        <v>#N/A</v>
      </c>
      <c r="P53" s="17" t="e">
        <f>[4]co19!$P49</f>
        <v>#N/A</v>
      </c>
      <c r="Q53" s="17" t="e">
        <f>[4]co19!$Q49</f>
        <v>#N/A</v>
      </c>
      <c r="R53" s="17" t="e">
        <f>[4]co19!$R49</f>
        <v>#N/A</v>
      </c>
      <c r="S53" s="17" t="e">
        <f>[4]co19!$S49</f>
        <v>#N/A</v>
      </c>
      <c r="T53" s="17" t="e">
        <f>[4]co19!$T49</f>
        <v>#N/A</v>
      </c>
      <c r="U53" s="17" t="e">
        <f>[4]co19!$U49</f>
        <v>#N/A</v>
      </c>
      <c r="V53" s="17" t="e">
        <f>[4]co19!$V49</f>
        <v>#N/A</v>
      </c>
      <c r="W53" s="17" t="e">
        <f>[4]co19!$W49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[4]co19!$C50</f>
        <v>#N/A</v>
      </c>
      <c r="D54" s="17" t="e">
        <f>[4]co19!$D50</f>
        <v>#N/A</v>
      </c>
      <c r="E54" s="17" t="e">
        <f>[4]co19!$E50</f>
        <v>#N/A</v>
      </c>
      <c r="F54" s="17" t="e">
        <f>[4]co19!$F50</f>
        <v>#N/A</v>
      </c>
      <c r="G54" s="17" t="e">
        <f>[4]co19!$G50</f>
        <v>#N/A</v>
      </c>
      <c r="H54" s="17" t="e">
        <f>[4]co19!$H50</f>
        <v>#N/A</v>
      </c>
      <c r="I54" s="17" t="e">
        <f>[4]co19!$I50</f>
        <v>#N/A</v>
      </c>
      <c r="J54" s="17" t="e">
        <f>[4]co19!$J50</f>
        <v>#N/A</v>
      </c>
      <c r="K54" s="17" t="e">
        <f>[4]co19!$K50</f>
        <v>#N/A</v>
      </c>
      <c r="L54" s="17" t="e">
        <f>[4]co19!$L50</f>
        <v>#N/A</v>
      </c>
      <c r="M54" s="17" t="e">
        <f>[4]co19!$M50</f>
        <v>#N/A</v>
      </c>
      <c r="N54" s="17" t="e">
        <f>[4]co19!$N50</f>
        <v>#N/A</v>
      </c>
      <c r="O54" s="17" t="e">
        <f>[4]co19!$O50</f>
        <v>#N/A</v>
      </c>
      <c r="P54" s="17" t="e">
        <f>[4]co19!$P50</f>
        <v>#N/A</v>
      </c>
      <c r="Q54" s="17" t="e">
        <f>[4]co19!$Q50</f>
        <v>#N/A</v>
      </c>
      <c r="R54" s="17" t="e">
        <f>[4]co19!$R50</f>
        <v>#N/A</v>
      </c>
      <c r="S54" s="17" t="e">
        <f>[4]co19!$S50</f>
        <v>#N/A</v>
      </c>
      <c r="T54" s="17" t="e">
        <f>[4]co19!$T50</f>
        <v>#N/A</v>
      </c>
      <c r="U54" s="17" t="e">
        <f>[4]co19!$U50</f>
        <v>#N/A</v>
      </c>
      <c r="V54" s="17" t="e">
        <f>[4]co19!$V50</f>
        <v>#N/A</v>
      </c>
      <c r="W54" s="17" t="e">
        <f>[4]co19!$W50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[4]co19!$C51</f>
        <v>#N/A</v>
      </c>
      <c r="D55" s="17" t="e">
        <f>[4]co19!$D51</f>
        <v>#N/A</v>
      </c>
      <c r="E55" s="17" t="e">
        <f>[4]co19!$E51</f>
        <v>#N/A</v>
      </c>
      <c r="F55" s="17" t="e">
        <f>[4]co19!$F51</f>
        <v>#N/A</v>
      </c>
      <c r="G55" s="17" t="e">
        <f>[4]co19!$G51</f>
        <v>#N/A</v>
      </c>
      <c r="H55" s="17" t="e">
        <f>[4]co19!$H51</f>
        <v>#N/A</v>
      </c>
      <c r="I55" s="17" t="e">
        <f>[4]co19!$I51</f>
        <v>#N/A</v>
      </c>
      <c r="J55" s="17" t="e">
        <f>[4]co19!$J51</f>
        <v>#N/A</v>
      </c>
      <c r="K55" s="17" t="e">
        <f>[4]co19!$K51</f>
        <v>#N/A</v>
      </c>
      <c r="L55" s="17" t="e">
        <f>[4]co19!$L51</f>
        <v>#N/A</v>
      </c>
      <c r="M55" s="17" t="e">
        <f>[4]co19!$M51</f>
        <v>#N/A</v>
      </c>
      <c r="N55" s="17" t="e">
        <f>[4]co19!$N51</f>
        <v>#N/A</v>
      </c>
      <c r="O55" s="17" t="e">
        <f>[4]co19!$O51</f>
        <v>#N/A</v>
      </c>
      <c r="P55" s="17" t="e">
        <f>[4]co19!$P51</f>
        <v>#N/A</v>
      </c>
      <c r="Q55" s="17" t="e">
        <f>[4]co19!$Q51</f>
        <v>#N/A</v>
      </c>
      <c r="R55" s="17" t="e">
        <f>[4]co19!$R51</f>
        <v>#N/A</v>
      </c>
      <c r="S55" s="17" t="e">
        <f>[4]co19!$S51</f>
        <v>#N/A</v>
      </c>
      <c r="T55" s="17" t="e">
        <f>[4]co19!$T51</f>
        <v>#N/A</v>
      </c>
      <c r="U55" s="17" t="e">
        <f>[4]co19!$U51</f>
        <v>#N/A</v>
      </c>
      <c r="V55" s="17" t="e">
        <f>[4]co19!$V51</f>
        <v>#N/A</v>
      </c>
      <c r="W55" s="17" t="e">
        <f>[4]co19!$W51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[4]co19!$C52</f>
        <v>#N/A</v>
      </c>
      <c r="D56" s="17" t="e">
        <f>[4]co19!$D52</f>
        <v>#N/A</v>
      </c>
      <c r="E56" s="17" t="e">
        <f>[4]co19!$E52</f>
        <v>#N/A</v>
      </c>
      <c r="F56" s="17" t="e">
        <f>[4]co19!$F52</f>
        <v>#N/A</v>
      </c>
      <c r="G56" s="17" t="e">
        <f>[4]co19!$G52</f>
        <v>#N/A</v>
      </c>
      <c r="H56" s="17" t="e">
        <f>[4]co19!$H52</f>
        <v>#N/A</v>
      </c>
      <c r="I56" s="17" t="e">
        <f>[4]co19!$I52</f>
        <v>#N/A</v>
      </c>
      <c r="J56" s="17" t="e">
        <f>[4]co19!$J52</f>
        <v>#N/A</v>
      </c>
      <c r="K56" s="17" t="e">
        <f>[4]co19!$K52</f>
        <v>#N/A</v>
      </c>
      <c r="L56" s="17" t="e">
        <f>[4]co19!$L52</f>
        <v>#N/A</v>
      </c>
      <c r="M56" s="17" t="e">
        <f>[4]co19!$M52</f>
        <v>#N/A</v>
      </c>
      <c r="N56" s="17" t="e">
        <f>[4]co19!$N52</f>
        <v>#N/A</v>
      </c>
      <c r="O56" s="17" t="e">
        <f>[4]co19!$O52</f>
        <v>#N/A</v>
      </c>
      <c r="P56" s="17" t="e">
        <f>[4]co19!$P52</f>
        <v>#N/A</v>
      </c>
      <c r="Q56" s="17" t="e">
        <f>[4]co19!$Q52</f>
        <v>#N/A</v>
      </c>
      <c r="R56" s="17" t="e">
        <f>[4]co19!$R52</f>
        <v>#N/A</v>
      </c>
      <c r="S56" s="17" t="e">
        <f>[4]co19!$S52</f>
        <v>#N/A</v>
      </c>
      <c r="T56" s="17" t="e">
        <f>[4]co19!$T52</f>
        <v>#N/A</v>
      </c>
      <c r="U56" s="17" t="e">
        <f>[4]co19!$U52</f>
        <v>#N/A</v>
      </c>
      <c r="V56" s="17" t="e">
        <f>[4]co19!$V52</f>
        <v>#N/A</v>
      </c>
      <c r="W56" s="17" t="e">
        <f>[4]co19!$W52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[4]co19!$C53</f>
        <v>#N/A</v>
      </c>
      <c r="D57" s="17" t="e">
        <f>[4]co19!$D53</f>
        <v>#N/A</v>
      </c>
      <c r="E57" s="17" t="e">
        <f>[4]co19!$E53</f>
        <v>#N/A</v>
      </c>
      <c r="F57" s="17" t="e">
        <f>[4]co19!$F53</f>
        <v>#N/A</v>
      </c>
      <c r="G57" s="17" t="e">
        <f>[4]co19!$G53</f>
        <v>#N/A</v>
      </c>
      <c r="H57" s="17" t="e">
        <f>[4]co19!$H53</f>
        <v>#N/A</v>
      </c>
      <c r="I57" s="17" t="e">
        <f>[4]co19!$I53</f>
        <v>#N/A</v>
      </c>
      <c r="J57" s="17" t="e">
        <f>[4]co19!$J53</f>
        <v>#N/A</v>
      </c>
      <c r="K57" s="17" t="e">
        <f>[4]co19!$K53</f>
        <v>#N/A</v>
      </c>
      <c r="L57" s="17" t="e">
        <f>[4]co19!$L53</f>
        <v>#N/A</v>
      </c>
      <c r="M57" s="17" t="e">
        <f>[4]co19!$M53</f>
        <v>#N/A</v>
      </c>
      <c r="N57" s="17" t="e">
        <f>[4]co19!$N53</f>
        <v>#N/A</v>
      </c>
      <c r="O57" s="17" t="e">
        <f>[4]co19!$O53</f>
        <v>#N/A</v>
      </c>
      <c r="P57" s="17" t="e">
        <f>[4]co19!$P53</f>
        <v>#N/A</v>
      </c>
      <c r="Q57" s="17" t="e">
        <f>[4]co19!$Q53</f>
        <v>#N/A</v>
      </c>
      <c r="R57" s="17" t="e">
        <f>[4]co19!$R53</f>
        <v>#N/A</v>
      </c>
      <c r="S57" s="17" t="e">
        <f>[4]co19!$S53</f>
        <v>#N/A</v>
      </c>
      <c r="T57" s="17" t="e">
        <f>[4]co19!$T53</f>
        <v>#N/A</v>
      </c>
      <c r="U57" s="17" t="e">
        <f>[4]co19!$U53</f>
        <v>#N/A</v>
      </c>
      <c r="V57" s="17" t="e">
        <f>[4]co19!$V53</f>
        <v>#N/A</v>
      </c>
      <c r="W57" s="17" t="e">
        <f>[4]co19!$W53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[4]co19!$C54</f>
        <v>#N/A</v>
      </c>
      <c r="D58" s="17" t="e">
        <f>[4]co19!$D54</f>
        <v>#N/A</v>
      </c>
      <c r="E58" s="17" t="e">
        <f>[4]co19!$E54</f>
        <v>#N/A</v>
      </c>
      <c r="F58" s="17" t="e">
        <f>[4]co19!$F54</f>
        <v>#N/A</v>
      </c>
      <c r="G58" s="17" t="e">
        <f>[4]co19!$G54</f>
        <v>#N/A</v>
      </c>
      <c r="H58" s="17" t="e">
        <f>[4]co19!$H54</f>
        <v>#N/A</v>
      </c>
      <c r="I58" s="17" t="e">
        <f>[4]co19!$I54</f>
        <v>#N/A</v>
      </c>
      <c r="J58" s="17" t="e">
        <f>[4]co19!$J54</f>
        <v>#N/A</v>
      </c>
      <c r="K58" s="17" t="e">
        <f>[4]co19!$K54</f>
        <v>#N/A</v>
      </c>
      <c r="L58" s="17" t="e">
        <f>[4]co19!$L54</f>
        <v>#N/A</v>
      </c>
      <c r="M58" s="17" t="e">
        <f>[4]co19!$M54</f>
        <v>#N/A</v>
      </c>
      <c r="N58" s="17" t="e">
        <f>[4]co19!$N54</f>
        <v>#N/A</v>
      </c>
      <c r="O58" s="17" t="e">
        <f>[4]co19!$O54</f>
        <v>#N/A</v>
      </c>
      <c r="P58" s="17" t="e">
        <f>[4]co19!$P54</f>
        <v>#N/A</v>
      </c>
      <c r="Q58" s="17" t="e">
        <f>[4]co19!$Q54</f>
        <v>#N/A</v>
      </c>
      <c r="R58" s="17" t="e">
        <f>[4]co19!$R54</f>
        <v>#N/A</v>
      </c>
      <c r="S58" s="17" t="e">
        <f>[4]co19!$S54</f>
        <v>#N/A</v>
      </c>
      <c r="T58" s="17" t="e">
        <f>[4]co19!$T54</f>
        <v>#N/A</v>
      </c>
      <c r="U58" s="17" t="e">
        <f>[4]co19!$U54</f>
        <v>#N/A</v>
      </c>
      <c r="V58" s="17" t="e">
        <f>[4]co19!$V54</f>
        <v>#N/A</v>
      </c>
      <c r="W58" s="17" t="e">
        <f>[4]co19!$W54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1297</v>
      </c>
      <c r="D60" s="2">
        <f t="array" ref="D60">+SUM(IF(NOT(ISERROR(D6:D57)),D6:D57))</f>
        <v>32</v>
      </c>
      <c r="E60" s="2">
        <f t="array" ref="E60">+SUM(IF(NOT(ISERROR(E6:E57)),E6:E57))</f>
        <v>54</v>
      </c>
      <c r="F60" s="2">
        <f t="array" ref="F60">+SUM(IF(NOT(ISERROR(F6:F57)),F6:F57))</f>
        <v>110</v>
      </c>
      <c r="G60" s="2">
        <f t="array" ref="G60">+SUM(IF(NOT(ISERROR(G6:G57)),G6:G57))</f>
        <v>77</v>
      </c>
      <c r="H60" s="2">
        <f t="array" ref="H60">+SUM(IF(NOT(ISERROR(H6:H57)),H6:H57))</f>
        <v>75</v>
      </c>
      <c r="I60" s="2">
        <f t="array" ref="I60">+SUM(IF(NOT(ISERROR(I6:I57)),I6:I57))</f>
        <v>58</v>
      </c>
      <c r="J60" s="2">
        <f t="array" ref="J60">+SUM(IF(NOT(ISERROR(J6:J57)),J6:J57))</f>
        <v>55</v>
      </c>
      <c r="K60" s="2">
        <f t="array" ref="K60">+SUM(IF(NOT(ISERROR(K6:K57)),K6:K57))</f>
        <v>57</v>
      </c>
      <c r="L60" s="2">
        <f t="array" ref="L60">+SUM(IF(NOT(ISERROR(L6:L57)),L6:L57))</f>
        <v>38</v>
      </c>
      <c r="M60" s="2">
        <f t="array" ref="M60">+SUM(IF(NOT(ISERROR(M6:M57)),M6:M57))</f>
        <v>36</v>
      </c>
      <c r="N60" s="2">
        <f t="array" ref="N60">+SUM(IF(NOT(ISERROR(N6:N57)),N6:N57))</f>
        <v>25</v>
      </c>
      <c r="O60" s="2">
        <f t="array" ref="O60">+SUM(IF(NOT(ISERROR(O6:O57)),O6:O57))</f>
        <v>137</v>
      </c>
      <c r="P60" s="2">
        <f t="array" ref="P60">+SUM(IF(NOT(ISERROR(P6:P57)),P6:P57))</f>
        <v>43</v>
      </c>
      <c r="Q60" s="2">
        <f t="array" ref="Q60">+SUM(IF(NOT(ISERROR(Q6:Q57)),Q6:Q57))</f>
        <v>71</v>
      </c>
      <c r="R60" s="2">
        <f t="array" ref="R60">+SUM(IF(NOT(ISERROR(R6:R57)),R6:R57))</f>
        <v>88</v>
      </c>
      <c r="S60" s="2">
        <f t="array" ref="S60">+SUM(IF(NOT(ISERROR(S6:S57)),S6:S57))</f>
        <v>79</v>
      </c>
      <c r="T60" s="2">
        <f t="array" ref="T60">+SUM(IF(NOT(ISERROR(T6:T57)),T6:T57))</f>
        <v>67</v>
      </c>
      <c r="U60" s="2">
        <f t="array" ref="U60">+SUM(IF(NOT(ISERROR(U6:U57)),U6:U57))</f>
        <v>60</v>
      </c>
      <c r="V60" s="2">
        <f t="array" ref="V60">+SUM(IF(NOT(ISERROR(V6:V57)),V6:V57))</f>
        <v>69</v>
      </c>
      <c r="W60" s="2">
        <f t="array" ref="W60">+SUM(IF(NOT(ISERROR(W6:W57)),W6:W57))</f>
        <v>66</v>
      </c>
      <c r="X60" s="2"/>
      <c r="Y60" s="2">
        <f>+SUM(D60:W60)</f>
        <v>1297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2.467232074016962</v>
      </c>
      <c r="E61" s="4">
        <f t="shared" si="4"/>
        <v>4.1634541249036241</v>
      </c>
      <c r="F61" s="4">
        <f t="shared" si="4"/>
        <v>8.4811102544333075</v>
      </c>
      <c r="G61" s="4">
        <f t="shared" si="4"/>
        <v>5.9367771781033154</v>
      </c>
      <c r="H61" s="4">
        <f t="shared" si="4"/>
        <v>5.7825751734772552</v>
      </c>
      <c r="I61" s="4">
        <f t="shared" si="4"/>
        <v>4.4718581341557444</v>
      </c>
      <c r="J61" s="4">
        <f t="shared" si="4"/>
        <v>4.2405551272166537</v>
      </c>
      <c r="K61" s="4">
        <f t="shared" si="4"/>
        <v>4.3947571318427139</v>
      </c>
      <c r="L61" s="4">
        <f t="shared" si="4"/>
        <v>2.9298380878951429</v>
      </c>
      <c r="M61" s="4">
        <f t="shared" si="4"/>
        <v>2.7756360832690823</v>
      </c>
      <c r="N61" s="4">
        <f t="shared" si="4"/>
        <v>1.9275250578257519</v>
      </c>
      <c r="O61" s="4">
        <f t="shared" si="4"/>
        <v>10.562837316885119</v>
      </c>
      <c r="P61" s="4">
        <f t="shared" si="4"/>
        <v>3.3153430994602933</v>
      </c>
      <c r="Q61" s="4">
        <f t="shared" si="4"/>
        <v>5.4741711642251349</v>
      </c>
      <c r="R61" s="4">
        <f t="shared" si="4"/>
        <v>6.7848882035466467</v>
      </c>
      <c r="S61" s="4">
        <f t="shared" si="4"/>
        <v>6.0909791827293756</v>
      </c>
      <c r="T61" s="4">
        <f t="shared" si="4"/>
        <v>5.1657671549730146</v>
      </c>
      <c r="U61" s="4">
        <f t="shared" si="4"/>
        <v>4.6260601387818037</v>
      </c>
      <c r="V61" s="4">
        <f t="shared" si="4"/>
        <v>5.3199691595990748</v>
      </c>
      <c r="W61" s="4">
        <f t="shared" si="4"/>
        <v>5.088666152659985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1297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57</v>
      </c>
      <c r="D76" s="17">
        <f t="shared" si="6"/>
        <v>2</v>
      </c>
      <c r="E76" s="17">
        <f t="shared" si="7"/>
        <v>12</v>
      </c>
      <c r="F76" s="17">
        <f t="shared" si="8"/>
        <v>12</v>
      </c>
      <c r="G76" s="17">
        <f t="shared" si="9"/>
        <v>13</v>
      </c>
      <c r="H76" s="17">
        <f t="shared" si="9"/>
        <v>3</v>
      </c>
      <c r="I76" s="17">
        <f t="shared" si="9"/>
        <v>3</v>
      </c>
      <c r="J76" s="17">
        <f t="shared" si="9"/>
        <v>1</v>
      </c>
      <c r="K76" s="17">
        <f t="shared" si="9"/>
        <v>4</v>
      </c>
      <c r="L76" s="17">
        <f t="shared" si="9"/>
        <v>4</v>
      </c>
      <c r="M76" s="17">
        <f t="shared" si="10"/>
        <v>3</v>
      </c>
      <c r="O76">
        <f t="shared" si="11"/>
        <v>57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70</v>
      </c>
      <c r="D77" s="17">
        <f t="shared" si="6"/>
        <v>4</v>
      </c>
      <c r="E77" s="17">
        <f t="shared" si="7"/>
        <v>14</v>
      </c>
      <c r="F77" s="17">
        <f t="shared" si="8"/>
        <v>13</v>
      </c>
      <c r="G77" s="17">
        <f t="shared" si="9"/>
        <v>11</v>
      </c>
      <c r="H77" s="17">
        <f t="shared" si="9"/>
        <v>6</v>
      </c>
      <c r="I77" s="17">
        <f t="shared" si="9"/>
        <v>3</v>
      </c>
      <c r="J77" s="17">
        <f t="shared" si="9"/>
        <v>2</v>
      </c>
      <c r="K77" s="17">
        <f t="shared" si="9"/>
        <v>5</v>
      </c>
      <c r="L77" s="17">
        <f t="shared" si="9"/>
        <v>5</v>
      </c>
      <c r="M77" s="17">
        <f t="shared" si="10"/>
        <v>7</v>
      </c>
      <c r="O77">
        <f t="shared" si="11"/>
        <v>70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83</v>
      </c>
      <c r="D78" s="17">
        <f t="shared" si="6"/>
        <v>3</v>
      </c>
      <c r="E78" s="17">
        <f t="shared" si="7"/>
        <v>13</v>
      </c>
      <c r="F78" s="17">
        <f t="shared" si="8"/>
        <v>23</v>
      </c>
      <c r="G78" s="17">
        <f t="shared" si="9"/>
        <v>9</v>
      </c>
      <c r="H78" s="17">
        <f t="shared" si="9"/>
        <v>1</v>
      </c>
      <c r="I78" s="17">
        <f t="shared" si="9"/>
        <v>6</v>
      </c>
      <c r="J78" s="17">
        <f t="shared" si="9"/>
        <v>4</v>
      </c>
      <c r="K78" s="17">
        <f t="shared" si="9"/>
        <v>9</v>
      </c>
      <c r="L78" s="17">
        <f t="shared" si="9"/>
        <v>6</v>
      </c>
      <c r="M78" s="17">
        <f t="shared" si="10"/>
        <v>9</v>
      </c>
      <c r="O78">
        <f t="shared" si="11"/>
        <v>83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129</v>
      </c>
      <c r="D79" s="17">
        <f t="shared" si="6"/>
        <v>4</v>
      </c>
      <c r="E79" s="17">
        <f t="shared" si="7"/>
        <v>59</v>
      </c>
      <c r="F79" s="17">
        <f t="shared" si="8"/>
        <v>37</v>
      </c>
      <c r="G79" s="17">
        <f t="shared" si="9"/>
        <v>10</v>
      </c>
      <c r="H79" s="17">
        <f t="shared" si="9"/>
        <v>4</v>
      </c>
      <c r="I79" s="17">
        <f t="shared" si="9"/>
        <v>4</v>
      </c>
      <c r="J79" s="17">
        <f t="shared" si="9"/>
        <v>2</v>
      </c>
      <c r="K79" s="17">
        <f t="shared" si="9"/>
        <v>4</v>
      </c>
      <c r="L79" s="17">
        <f t="shared" si="9"/>
        <v>1</v>
      </c>
      <c r="M79" s="17">
        <f t="shared" si="10"/>
        <v>4</v>
      </c>
      <c r="O79">
        <f t="shared" si="11"/>
        <v>129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156</v>
      </c>
      <c r="D80" s="17">
        <f t="shared" si="6"/>
        <v>10</v>
      </c>
      <c r="E80" s="17">
        <f t="shared" si="7"/>
        <v>51</v>
      </c>
      <c r="F80" s="17">
        <f t="shared" si="8"/>
        <v>31</v>
      </c>
      <c r="G80" s="17">
        <f t="shared" si="9"/>
        <v>16</v>
      </c>
      <c r="H80" s="17">
        <f t="shared" si="9"/>
        <v>2</v>
      </c>
      <c r="I80" s="17">
        <f t="shared" si="9"/>
        <v>9</v>
      </c>
      <c r="J80" s="17">
        <f t="shared" si="9"/>
        <v>10</v>
      </c>
      <c r="K80" s="17">
        <f t="shared" si="9"/>
        <v>6</v>
      </c>
      <c r="L80" s="17">
        <f t="shared" si="9"/>
        <v>5</v>
      </c>
      <c r="M80" s="17">
        <f t="shared" si="10"/>
        <v>16</v>
      </c>
      <c r="O80">
        <f t="shared" si="11"/>
        <v>156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>
        <f t="shared" si="5"/>
        <v>127</v>
      </c>
      <c r="D81" s="17">
        <f t="shared" si="6"/>
        <v>10</v>
      </c>
      <c r="E81" s="17">
        <f t="shared" si="7"/>
        <v>40</v>
      </c>
      <c r="F81" s="17">
        <f t="shared" si="8"/>
        <v>27</v>
      </c>
      <c r="G81" s="17">
        <f t="shared" si="9"/>
        <v>12</v>
      </c>
      <c r="H81" s="17">
        <f t="shared" si="9"/>
        <v>3</v>
      </c>
      <c r="I81" s="17">
        <f t="shared" si="9"/>
        <v>6</v>
      </c>
      <c r="J81" s="17">
        <f t="shared" si="9"/>
        <v>12</v>
      </c>
      <c r="K81" s="17">
        <f t="shared" si="9"/>
        <v>3</v>
      </c>
      <c r="L81" s="17">
        <f t="shared" si="9"/>
        <v>3</v>
      </c>
      <c r="M81" s="17">
        <f t="shared" si="10"/>
        <v>11</v>
      </c>
      <c r="O81">
        <f t="shared" si="11"/>
        <v>127</v>
      </c>
      <c r="P81" t="b">
        <f t="shared" si="12"/>
        <v>1</v>
      </c>
      <c r="Q81" t="b">
        <f t="shared" si="13"/>
        <v>1</v>
      </c>
    </row>
    <row r="82" spans="2:17">
      <c r="B82" s="17">
        <v>14</v>
      </c>
      <c r="C82" s="17">
        <f t="shared" si="5"/>
        <v>84</v>
      </c>
      <c r="D82" s="17">
        <f t="shared" si="6"/>
        <v>12</v>
      </c>
      <c r="E82" s="17">
        <f t="shared" si="7"/>
        <v>23</v>
      </c>
      <c r="F82" s="17">
        <f t="shared" si="8"/>
        <v>5</v>
      </c>
      <c r="G82" s="17">
        <f t="shared" si="9"/>
        <v>7</v>
      </c>
      <c r="H82" s="17">
        <f t="shared" si="9"/>
        <v>3</v>
      </c>
      <c r="I82" s="17">
        <f t="shared" si="9"/>
        <v>6</v>
      </c>
      <c r="J82" s="17">
        <f t="shared" si="9"/>
        <v>7</v>
      </c>
      <c r="K82" s="17">
        <f t="shared" si="9"/>
        <v>6</v>
      </c>
      <c r="L82" s="17">
        <f t="shared" si="9"/>
        <v>4</v>
      </c>
      <c r="M82" s="17">
        <f t="shared" si="10"/>
        <v>11</v>
      </c>
      <c r="O82">
        <f t="shared" si="11"/>
        <v>84</v>
      </c>
      <c r="P82" t="b">
        <f t="shared" si="12"/>
        <v>1</v>
      </c>
      <c r="Q82" t="b">
        <f t="shared" si="13"/>
        <v>1</v>
      </c>
    </row>
    <row r="83" spans="2:17">
      <c r="B83" s="17">
        <v>15</v>
      </c>
      <c r="C83" s="17">
        <f t="shared" si="5"/>
        <v>66</v>
      </c>
      <c r="D83" s="17">
        <f t="shared" si="6"/>
        <v>6</v>
      </c>
      <c r="E83" s="17">
        <f t="shared" si="7"/>
        <v>21</v>
      </c>
      <c r="F83" s="17">
        <f t="shared" si="8"/>
        <v>10</v>
      </c>
      <c r="G83" s="17">
        <f t="shared" si="9"/>
        <v>3</v>
      </c>
      <c r="H83" s="17">
        <f t="shared" si="9"/>
        <v>0</v>
      </c>
      <c r="I83" s="17">
        <f t="shared" si="9"/>
        <v>3</v>
      </c>
      <c r="J83" s="17">
        <f t="shared" si="9"/>
        <v>8</v>
      </c>
      <c r="K83" s="17">
        <f t="shared" si="9"/>
        <v>6</v>
      </c>
      <c r="L83" s="17">
        <f t="shared" si="9"/>
        <v>2</v>
      </c>
      <c r="M83" s="17">
        <f t="shared" si="10"/>
        <v>7</v>
      </c>
      <c r="O83">
        <f t="shared" si="11"/>
        <v>66</v>
      </c>
      <c r="P83" t="b">
        <f t="shared" si="12"/>
        <v>1</v>
      </c>
      <c r="Q83" t="b">
        <f t="shared" si="13"/>
        <v>1</v>
      </c>
    </row>
    <row r="84" spans="2:17">
      <c r="B84" s="17">
        <v>16</v>
      </c>
      <c r="C84" s="17">
        <f t="shared" si="5"/>
        <v>61</v>
      </c>
      <c r="D84" s="17">
        <f t="shared" si="6"/>
        <v>4</v>
      </c>
      <c r="E84" s="17">
        <f t="shared" si="7"/>
        <v>20</v>
      </c>
      <c r="F84" s="17">
        <f t="shared" si="8"/>
        <v>4</v>
      </c>
      <c r="G84" s="17">
        <f t="shared" si="9"/>
        <v>6</v>
      </c>
      <c r="H84" s="17">
        <f t="shared" si="9"/>
        <v>2</v>
      </c>
      <c r="I84" s="17">
        <f t="shared" si="9"/>
        <v>3</v>
      </c>
      <c r="J84" s="17">
        <f t="shared" si="9"/>
        <v>3</v>
      </c>
      <c r="K84" s="17">
        <f t="shared" si="9"/>
        <v>6</v>
      </c>
      <c r="L84" s="17">
        <f t="shared" si="9"/>
        <v>3</v>
      </c>
      <c r="M84" s="17">
        <f t="shared" si="10"/>
        <v>10</v>
      </c>
      <c r="O84">
        <f t="shared" si="11"/>
        <v>61</v>
      </c>
      <c r="P84" t="b">
        <f t="shared" si="12"/>
        <v>1</v>
      </c>
      <c r="Q84" t="b">
        <f t="shared" si="13"/>
        <v>1</v>
      </c>
    </row>
    <row r="85" spans="2:17">
      <c r="B85" s="17">
        <v>17</v>
      </c>
      <c r="C85" s="17">
        <f t="shared" si="5"/>
        <v>51</v>
      </c>
      <c r="D85" s="17">
        <f t="shared" si="6"/>
        <v>8</v>
      </c>
      <c r="E85" s="17">
        <f t="shared" si="7"/>
        <v>14</v>
      </c>
      <c r="F85" s="17">
        <f t="shared" si="8"/>
        <v>10</v>
      </c>
      <c r="G85" s="17">
        <f t="shared" si="9"/>
        <v>4</v>
      </c>
      <c r="H85" s="17">
        <f t="shared" si="9"/>
        <v>1</v>
      </c>
      <c r="I85" s="17">
        <f t="shared" si="9"/>
        <v>1</v>
      </c>
      <c r="J85" s="17">
        <f t="shared" si="9"/>
        <v>4</v>
      </c>
      <c r="K85" s="17">
        <f t="shared" si="9"/>
        <v>1</v>
      </c>
      <c r="L85" s="17">
        <f t="shared" si="9"/>
        <v>3</v>
      </c>
      <c r="M85" s="17">
        <f t="shared" si="10"/>
        <v>5</v>
      </c>
      <c r="O85">
        <f t="shared" si="11"/>
        <v>51</v>
      </c>
      <c r="P85" t="b">
        <f t="shared" si="12"/>
        <v>1</v>
      </c>
      <c r="Q85" t="b">
        <f t="shared" si="13"/>
        <v>1</v>
      </c>
    </row>
    <row r="86" spans="2:17">
      <c r="B86" s="17">
        <v>18</v>
      </c>
      <c r="C86" s="17">
        <f t="shared" si="5"/>
        <v>57</v>
      </c>
      <c r="D86" s="17">
        <f t="shared" si="6"/>
        <v>4</v>
      </c>
      <c r="E86" s="17">
        <f t="shared" si="7"/>
        <v>11</v>
      </c>
      <c r="F86" s="17">
        <f t="shared" si="8"/>
        <v>6</v>
      </c>
      <c r="G86" s="17">
        <f t="shared" si="9"/>
        <v>9</v>
      </c>
      <c r="H86" s="17">
        <f t="shared" si="9"/>
        <v>2</v>
      </c>
      <c r="I86" s="17">
        <f t="shared" si="9"/>
        <v>4</v>
      </c>
      <c r="J86" s="17">
        <f t="shared" si="9"/>
        <v>6</v>
      </c>
      <c r="K86" s="17">
        <f t="shared" si="9"/>
        <v>3</v>
      </c>
      <c r="L86" s="17">
        <f t="shared" si="9"/>
        <v>1</v>
      </c>
      <c r="M86" s="17">
        <f t="shared" si="10"/>
        <v>11</v>
      </c>
      <c r="O86">
        <f t="shared" si="11"/>
        <v>57</v>
      </c>
      <c r="P86" t="b">
        <f t="shared" si="12"/>
        <v>1</v>
      </c>
      <c r="Q86" t="b">
        <f t="shared" si="13"/>
        <v>1</v>
      </c>
    </row>
    <row r="87" spans="2:17">
      <c r="B87" s="17">
        <v>19</v>
      </c>
      <c r="C87" s="17">
        <f t="shared" si="5"/>
        <v>37</v>
      </c>
      <c r="D87" s="17">
        <f t="shared" si="6"/>
        <v>2</v>
      </c>
      <c r="E87" s="17">
        <f t="shared" si="7"/>
        <v>2</v>
      </c>
      <c r="F87" s="17">
        <f t="shared" si="8"/>
        <v>4</v>
      </c>
      <c r="G87" s="17">
        <f t="shared" si="9"/>
        <v>4</v>
      </c>
      <c r="H87" s="17">
        <f t="shared" si="9"/>
        <v>4</v>
      </c>
      <c r="I87" s="17">
        <f t="shared" si="9"/>
        <v>2</v>
      </c>
      <c r="J87" s="17">
        <f t="shared" si="9"/>
        <v>7</v>
      </c>
      <c r="K87" s="17">
        <f t="shared" si="9"/>
        <v>1</v>
      </c>
      <c r="L87" s="17">
        <f t="shared" si="9"/>
        <v>3</v>
      </c>
      <c r="M87" s="17">
        <f t="shared" si="10"/>
        <v>8</v>
      </c>
      <c r="O87">
        <f t="shared" si="11"/>
        <v>37</v>
      </c>
      <c r="P87" t="b">
        <f t="shared" si="12"/>
        <v>1</v>
      </c>
      <c r="Q87" t="b">
        <f t="shared" si="13"/>
        <v>1</v>
      </c>
    </row>
    <row r="88" spans="2:17">
      <c r="B88" s="17">
        <v>20</v>
      </c>
      <c r="C88" s="17">
        <f t="shared" si="5"/>
        <v>31</v>
      </c>
      <c r="D88" s="17">
        <f t="shared" si="6"/>
        <v>2</v>
      </c>
      <c r="E88" s="17">
        <f t="shared" si="7"/>
        <v>1</v>
      </c>
      <c r="F88" s="17">
        <f t="shared" si="8"/>
        <v>1</v>
      </c>
      <c r="G88" s="17">
        <f t="shared" si="9"/>
        <v>6</v>
      </c>
      <c r="H88" s="17">
        <f t="shared" si="9"/>
        <v>3</v>
      </c>
      <c r="I88" s="17">
        <f t="shared" si="9"/>
        <v>1</v>
      </c>
      <c r="J88" s="17">
        <f t="shared" si="9"/>
        <v>1</v>
      </c>
      <c r="K88" s="17">
        <f t="shared" si="9"/>
        <v>4</v>
      </c>
      <c r="L88" s="17">
        <f t="shared" si="9"/>
        <v>2</v>
      </c>
      <c r="M88" s="17">
        <f t="shared" si="10"/>
        <v>10</v>
      </c>
      <c r="O88">
        <f t="shared" si="11"/>
        <v>31</v>
      </c>
      <c r="P88" t="b">
        <f t="shared" si="12"/>
        <v>1</v>
      </c>
      <c r="Q88" t="b">
        <f t="shared" si="13"/>
        <v>1</v>
      </c>
    </row>
    <row r="89" spans="2:17">
      <c r="B89" s="17">
        <v>21</v>
      </c>
      <c r="C89" s="17">
        <f t="shared" si="5"/>
        <v>22</v>
      </c>
      <c r="D89" s="17">
        <f t="shared" si="6"/>
        <v>2</v>
      </c>
      <c r="E89" s="17">
        <f t="shared" si="7"/>
        <v>3</v>
      </c>
      <c r="F89" s="17">
        <f t="shared" si="8"/>
        <v>1</v>
      </c>
      <c r="G89" s="17">
        <f t="shared" si="9"/>
        <v>5</v>
      </c>
      <c r="H89" s="17">
        <f t="shared" si="9"/>
        <v>0</v>
      </c>
      <c r="I89" s="17">
        <f t="shared" si="9"/>
        <v>1</v>
      </c>
      <c r="J89" s="17">
        <f t="shared" si="9"/>
        <v>2</v>
      </c>
      <c r="K89" s="17">
        <f t="shared" si="9"/>
        <v>3</v>
      </c>
      <c r="L89" s="17">
        <f t="shared" si="9"/>
        <v>1</v>
      </c>
      <c r="M89" s="17">
        <f t="shared" si="10"/>
        <v>4</v>
      </c>
      <c r="O89">
        <f t="shared" si="11"/>
        <v>22</v>
      </c>
      <c r="P89" t="b">
        <f t="shared" si="12"/>
        <v>1</v>
      </c>
      <c r="Q89" t="b">
        <f t="shared" si="13"/>
        <v>1</v>
      </c>
    </row>
    <row r="90" spans="2:17">
      <c r="B90" s="17">
        <v>22</v>
      </c>
      <c r="C90" s="17">
        <f t="shared" si="5"/>
        <v>18</v>
      </c>
      <c r="D90" s="17">
        <f t="shared" si="6"/>
        <v>0</v>
      </c>
      <c r="E90" s="17">
        <f t="shared" si="7"/>
        <v>7</v>
      </c>
      <c r="F90" s="17">
        <f t="shared" si="8"/>
        <v>1</v>
      </c>
      <c r="G90" s="17">
        <f t="shared" si="9"/>
        <v>4</v>
      </c>
      <c r="H90" s="17">
        <f t="shared" si="9"/>
        <v>0</v>
      </c>
      <c r="I90" s="17">
        <f t="shared" si="9"/>
        <v>0</v>
      </c>
      <c r="J90" s="17">
        <f t="shared" si="9"/>
        <v>1</v>
      </c>
      <c r="K90" s="17">
        <f t="shared" si="9"/>
        <v>1</v>
      </c>
      <c r="L90" s="17">
        <f t="shared" si="9"/>
        <v>1</v>
      </c>
      <c r="M90" s="17">
        <f t="shared" si="10"/>
        <v>3</v>
      </c>
      <c r="O90">
        <f t="shared" si="11"/>
        <v>18</v>
      </c>
      <c r="P90" t="b">
        <f t="shared" si="12"/>
        <v>1</v>
      </c>
      <c r="Q90" t="b">
        <f t="shared" si="13"/>
        <v>1</v>
      </c>
    </row>
    <row r="91" spans="2:17">
      <c r="B91" s="17">
        <v>23</v>
      </c>
      <c r="C91" s="17">
        <f t="shared" si="5"/>
        <v>9</v>
      </c>
      <c r="D91" s="17">
        <f t="shared" si="6"/>
        <v>0</v>
      </c>
      <c r="E91" s="17">
        <f t="shared" si="7"/>
        <v>2</v>
      </c>
      <c r="F91" s="17">
        <f t="shared" si="8"/>
        <v>0</v>
      </c>
      <c r="G91" s="17">
        <f t="shared" si="9"/>
        <v>0</v>
      </c>
      <c r="H91" s="17">
        <f t="shared" si="9"/>
        <v>1</v>
      </c>
      <c r="I91" s="17">
        <f t="shared" si="9"/>
        <v>1</v>
      </c>
      <c r="J91" s="17">
        <f t="shared" si="9"/>
        <v>2</v>
      </c>
      <c r="K91" s="17">
        <f t="shared" si="9"/>
        <v>2</v>
      </c>
      <c r="L91" s="17">
        <f t="shared" si="9"/>
        <v>1</v>
      </c>
      <c r="M91" s="17">
        <f t="shared" si="10"/>
        <v>0</v>
      </c>
      <c r="O91">
        <f t="shared" si="11"/>
        <v>9</v>
      </c>
      <c r="P91" t="b">
        <f t="shared" si="12"/>
        <v>1</v>
      </c>
      <c r="Q91" t="b">
        <f t="shared" si="13"/>
        <v>1</v>
      </c>
    </row>
    <row r="92" spans="2:17">
      <c r="B92" s="17">
        <v>24</v>
      </c>
      <c r="C92" s="17">
        <f t="shared" si="5"/>
        <v>6</v>
      </c>
      <c r="D92" s="17">
        <f t="shared" si="6"/>
        <v>0</v>
      </c>
      <c r="E92" s="17">
        <f t="shared" ref="E92:E121" si="14">SUM(F29:I29)</f>
        <v>2</v>
      </c>
      <c r="F92" s="17">
        <f t="shared" ref="F92:F121" si="15">SUM(J29:N29)</f>
        <v>0</v>
      </c>
      <c r="G92" s="17">
        <f t="shared" ref="G92:L121" si="16">O29</f>
        <v>0</v>
      </c>
      <c r="H92" s="17">
        <f t="shared" si="16"/>
        <v>1</v>
      </c>
      <c r="I92" s="17">
        <f t="shared" si="16"/>
        <v>0</v>
      </c>
      <c r="J92" s="17">
        <f t="shared" si="16"/>
        <v>0</v>
      </c>
      <c r="K92" s="17">
        <f t="shared" si="16"/>
        <v>0</v>
      </c>
      <c r="L92" s="17">
        <f t="shared" si="16"/>
        <v>0</v>
      </c>
      <c r="M92" s="17">
        <f t="shared" ref="M92:M121" si="17">SUM(U29:W29)</f>
        <v>3</v>
      </c>
      <c r="O92">
        <f t="shared" ref="O92:O121" si="18">+SUM(D92:M92)</f>
        <v>6</v>
      </c>
      <c r="P92" t="b">
        <f t="shared" si="12"/>
        <v>1</v>
      </c>
      <c r="Q92" t="b">
        <f t="shared" si="13"/>
        <v>1</v>
      </c>
    </row>
    <row r="93" spans="2:17">
      <c r="B93" s="17">
        <v>25</v>
      </c>
      <c r="C93" s="17">
        <f t="shared" si="5"/>
        <v>10</v>
      </c>
      <c r="D93" s="17">
        <f t="shared" si="6"/>
        <v>1</v>
      </c>
      <c r="E93" s="17">
        <f t="shared" si="14"/>
        <v>0</v>
      </c>
      <c r="F93" s="17">
        <f t="shared" si="15"/>
        <v>1</v>
      </c>
      <c r="G93" s="17">
        <f t="shared" si="16"/>
        <v>1</v>
      </c>
      <c r="H93" s="17">
        <f t="shared" si="16"/>
        <v>4</v>
      </c>
      <c r="I93" s="17">
        <f t="shared" si="16"/>
        <v>0</v>
      </c>
      <c r="J93" s="17">
        <f t="shared" si="16"/>
        <v>1</v>
      </c>
      <c r="K93" s="17">
        <f t="shared" si="16"/>
        <v>0</v>
      </c>
      <c r="L93" s="17">
        <f t="shared" si="16"/>
        <v>1</v>
      </c>
      <c r="M93" s="17">
        <f t="shared" si="17"/>
        <v>1</v>
      </c>
      <c r="O93">
        <f t="shared" si="18"/>
        <v>10</v>
      </c>
      <c r="P93" t="b">
        <f t="shared" si="12"/>
        <v>1</v>
      </c>
      <c r="Q93" t="b">
        <f t="shared" si="13"/>
        <v>1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1297</v>
      </c>
      <c r="D123" s="2">
        <f t="array" ref="D123">SUM(IF(NOT(ISERROR(D69:D121)),D69:D121))</f>
        <v>86</v>
      </c>
      <c r="E123" s="2">
        <f t="array" ref="E123">SUM(IF(NOT(ISERROR(E69:E121)),E69:E121))</f>
        <v>320</v>
      </c>
      <c r="F123" s="2">
        <f t="array" ref="F123">SUM(IF(NOT(ISERROR(F69:F121)),F69:F121))</f>
        <v>211</v>
      </c>
      <c r="G123" s="2">
        <f t="array" ref="G123">SUM(IF(NOT(ISERROR(G69:G121)),G69:G121))</f>
        <v>137</v>
      </c>
      <c r="H123" s="2">
        <f t="array" ref="H123">SUM(IF(NOT(ISERROR(H69:H121)),H69:H121))</f>
        <v>43</v>
      </c>
      <c r="I123" s="2">
        <f t="array" ref="I123">SUM(IF(NOT(ISERROR(I69:I121)),I69:I121))</f>
        <v>71</v>
      </c>
      <c r="J123" s="2">
        <f t="array" ref="J123">SUM(IF(NOT(ISERROR(J69:J121)),J69:J121))</f>
        <v>88</v>
      </c>
      <c r="K123" s="2">
        <f t="array" ref="K123">SUM(IF(NOT(ISERROR(K69:K121)),K69:K121))</f>
        <v>79</v>
      </c>
      <c r="L123" s="2">
        <f t="array" ref="L123">SUM(IF(NOT(ISERROR(L69:L121)),L69:L121))</f>
        <v>67</v>
      </c>
      <c r="M123" s="2">
        <f t="array" ref="M123">SUM(IF(NOT(ISERROR(M69:M121)),M69:M121))</f>
        <v>195</v>
      </c>
      <c r="N123" s="2"/>
      <c r="O123" s="2">
        <f>+SUM(D123:M123)</f>
        <v>1297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6.6306861989205865</v>
      </c>
      <c r="E124" s="3">
        <f t="shared" si="19"/>
        <v>24.672320740169624</v>
      </c>
      <c r="F124" s="3">
        <f t="shared" si="19"/>
        <v>16.268311488049346</v>
      </c>
      <c r="G124" s="3">
        <f t="shared" si="19"/>
        <v>10.562837316885119</v>
      </c>
      <c r="H124" s="3">
        <f t="shared" si="19"/>
        <v>3.3153430994602933</v>
      </c>
      <c r="I124" s="3">
        <f t="shared" si="19"/>
        <v>5.4741711642251349</v>
      </c>
      <c r="J124" s="3">
        <f t="shared" si="19"/>
        <v>6.7848882035466467</v>
      </c>
      <c r="K124" s="3">
        <f t="shared" si="19"/>
        <v>6.0909791827293756</v>
      </c>
      <c r="L124" s="3">
        <f t="shared" si="19"/>
        <v>5.1657671549730146</v>
      </c>
      <c r="M124" s="3">
        <f t="shared" si="19"/>
        <v>15.034695451040864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1297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[4]ＲＳ!$C2</f>
        <v>1</v>
      </c>
      <c r="D6" s="102">
        <f>[4]ＲＳ!$D2</f>
        <v>0</v>
      </c>
      <c r="E6" s="102">
        <f>[4]ＲＳ!$E2</f>
        <v>0</v>
      </c>
      <c r="F6" s="102">
        <f>[4]ＲＳ!$F2</f>
        <v>1</v>
      </c>
      <c r="G6" s="102">
        <f>[4]ＲＳ!$G2</f>
        <v>0</v>
      </c>
      <c r="H6" s="102">
        <f>[4]ＲＳ!$H2</f>
        <v>0</v>
      </c>
      <c r="I6" s="102">
        <f>[4]ＲＳ!$I2</f>
        <v>0</v>
      </c>
      <c r="J6" s="102">
        <f>[4]ＲＳ!$J2</f>
        <v>0</v>
      </c>
      <c r="K6" s="102">
        <f>[4]ＲＳ!$K2</f>
        <v>0</v>
      </c>
      <c r="L6" s="102">
        <f>[4]ＲＳ!$L2</f>
        <v>0</v>
      </c>
      <c r="M6" s="102">
        <f>[4]ＲＳ!$M2</f>
        <v>0</v>
      </c>
      <c r="N6" s="102">
        <f>[4]ＲＳ!$N2</f>
        <v>0</v>
      </c>
      <c r="O6" s="102">
        <f>[4]ＲＳ!$O2</f>
        <v>0</v>
      </c>
      <c r="P6" s="102">
        <f>[4]ＲＳ!$P2</f>
        <v>0</v>
      </c>
      <c r="Q6" s="102">
        <f>[4]ＲＳ!$Q2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[4]ＲＳ!$C3</f>
        <v>8</v>
      </c>
      <c r="D7" s="17">
        <f>[4]ＲＳ!$D3</f>
        <v>5</v>
      </c>
      <c r="E7" s="17">
        <f>[4]ＲＳ!$E3</f>
        <v>1</v>
      </c>
      <c r="F7" s="17">
        <f>[4]ＲＳ!$F3</f>
        <v>1</v>
      </c>
      <c r="G7" s="17">
        <f>[4]ＲＳ!$G3</f>
        <v>1</v>
      </c>
      <c r="H7" s="17">
        <f>[4]ＲＳ!$H3</f>
        <v>0</v>
      </c>
      <c r="I7" s="17">
        <f>[4]ＲＳ!$I3</f>
        <v>0</v>
      </c>
      <c r="J7" s="17">
        <f>[4]ＲＳ!$J3</f>
        <v>0</v>
      </c>
      <c r="K7" s="17">
        <f>[4]ＲＳ!$K3</f>
        <v>0</v>
      </c>
      <c r="L7" s="17">
        <f>[4]ＲＳ!$L3</f>
        <v>0</v>
      </c>
      <c r="M7" s="17">
        <f>[4]ＲＳ!$M3</f>
        <v>0</v>
      </c>
      <c r="N7" s="17">
        <f>[4]ＲＳ!$N3</f>
        <v>0</v>
      </c>
      <c r="O7" s="17">
        <f>[4]ＲＳ!$O3</f>
        <v>0</v>
      </c>
      <c r="P7" s="17">
        <f>[4]ＲＳ!$P3</f>
        <v>0</v>
      </c>
      <c r="Q7" s="17">
        <f>[4]ＲＳ!$Q3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[4]ＲＳ!$C4</f>
        <v>3</v>
      </c>
      <c r="D8" s="17">
        <f>[4]ＲＳ!$D4</f>
        <v>0</v>
      </c>
      <c r="E8" s="17">
        <f>[4]ＲＳ!$E4</f>
        <v>1</v>
      </c>
      <c r="F8" s="17">
        <f>[4]ＲＳ!$F4</f>
        <v>1</v>
      </c>
      <c r="G8" s="17">
        <f>[4]ＲＳ!$G4</f>
        <v>0</v>
      </c>
      <c r="H8" s="17">
        <f>[4]ＲＳ!$H4</f>
        <v>1</v>
      </c>
      <c r="I8" s="17">
        <f>[4]ＲＳ!$I4</f>
        <v>0</v>
      </c>
      <c r="J8" s="17">
        <f>[4]ＲＳ!$J4</f>
        <v>0</v>
      </c>
      <c r="K8" s="17">
        <f>[4]ＲＳ!$K4</f>
        <v>0</v>
      </c>
      <c r="L8" s="17">
        <f>[4]ＲＳ!$L4</f>
        <v>0</v>
      </c>
      <c r="M8" s="17">
        <f>[4]ＲＳ!$M4</f>
        <v>0</v>
      </c>
      <c r="N8" s="17">
        <f>[4]ＲＳ!$N4</f>
        <v>0</v>
      </c>
      <c r="O8" s="17">
        <f>[4]ＲＳ!$O4</f>
        <v>0</v>
      </c>
      <c r="P8" s="17">
        <f>[4]ＲＳ!$P4</f>
        <v>0</v>
      </c>
      <c r="Q8" s="17">
        <f>[4]ＲＳ!$Q4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[4]ＲＳ!$C5</f>
        <v>2</v>
      </c>
      <c r="D9" s="17">
        <f>[4]ＲＳ!$D5</f>
        <v>0</v>
      </c>
      <c r="E9" s="17">
        <f>[4]ＲＳ!$E5</f>
        <v>1</v>
      </c>
      <c r="F9" s="17">
        <f>[4]ＲＳ!$F5</f>
        <v>1</v>
      </c>
      <c r="G9" s="17">
        <f>[4]ＲＳ!$G5</f>
        <v>0</v>
      </c>
      <c r="H9" s="17">
        <f>[4]ＲＳ!$H5</f>
        <v>0</v>
      </c>
      <c r="I9" s="17">
        <f>[4]ＲＳ!$I5</f>
        <v>0</v>
      </c>
      <c r="J9" s="17">
        <f>[4]ＲＳ!$J5</f>
        <v>0</v>
      </c>
      <c r="K9" s="17">
        <f>[4]ＲＳ!$K5</f>
        <v>0</v>
      </c>
      <c r="L9" s="17">
        <f>[4]ＲＳ!$L5</f>
        <v>0</v>
      </c>
      <c r="M9" s="17">
        <f>[4]ＲＳ!$M5</f>
        <v>0</v>
      </c>
      <c r="N9" s="17">
        <f>[4]ＲＳ!$N5</f>
        <v>0</v>
      </c>
      <c r="O9" s="17">
        <f>[4]ＲＳ!$O5</f>
        <v>0</v>
      </c>
      <c r="P9" s="17">
        <f>[4]ＲＳ!$P5</f>
        <v>0</v>
      </c>
      <c r="Q9" s="17">
        <f>[4]ＲＳ!$Q5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[4]ＲＳ!$C6</f>
        <v>2</v>
      </c>
      <c r="D10" s="17">
        <f>[4]ＲＳ!$D6</f>
        <v>1</v>
      </c>
      <c r="E10" s="17">
        <f>[4]ＲＳ!$E6</f>
        <v>0</v>
      </c>
      <c r="F10" s="17">
        <f>[4]ＲＳ!$F6</f>
        <v>1</v>
      </c>
      <c r="G10" s="17">
        <f>[4]ＲＳ!$G6</f>
        <v>0</v>
      </c>
      <c r="H10" s="17">
        <f>[4]ＲＳ!$H6</f>
        <v>0</v>
      </c>
      <c r="I10" s="17">
        <f>[4]ＲＳ!$I6</f>
        <v>0</v>
      </c>
      <c r="J10" s="17">
        <f>[4]ＲＳ!$J6</f>
        <v>0</v>
      </c>
      <c r="K10" s="17">
        <f>[4]ＲＳ!$K6</f>
        <v>0</v>
      </c>
      <c r="L10" s="17">
        <f>[4]ＲＳ!$L6</f>
        <v>0</v>
      </c>
      <c r="M10" s="17">
        <f>[4]ＲＳ!$M6</f>
        <v>0</v>
      </c>
      <c r="N10" s="17">
        <f>[4]ＲＳ!$N6</f>
        <v>0</v>
      </c>
      <c r="O10" s="17">
        <f>[4]ＲＳ!$O6</f>
        <v>0</v>
      </c>
      <c r="P10" s="17">
        <f>[4]ＲＳ!$P6</f>
        <v>0</v>
      </c>
      <c r="Q10" s="17">
        <f>[4]ＲＳ!$Q6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[4]ＲＳ!$C7</f>
        <v>7</v>
      </c>
      <c r="D11" s="17">
        <f>[4]ＲＳ!$D7</f>
        <v>4</v>
      </c>
      <c r="E11" s="17">
        <f>[4]ＲＳ!$E7</f>
        <v>0</v>
      </c>
      <c r="F11" s="17">
        <f>[4]ＲＳ!$F7</f>
        <v>0</v>
      </c>
      <c r="G11" s="17">
        <f>[4]ＲＳ!$G7</f>
        <v>1</v>
      </c>
      <c r="H11" s="17">
        <f>[4]ＲＳ!$H7</f>
        <v>2</v>
      </c>
      <c r="I11" s="17">
        <f>[4]ＲＳ!$I7</f>
        <v>0</v>
      </c>
      <c r="J11" s="17">
        <f>[4]ＲＳ!$J7</f>
        <v>0</v>
      </c>
      <c r="K11" s="17">
        <f>[4]ＲＳ!$K7</f>
        <v>0</v>
      </c>
      <c r="L11" s="17">
        <f>[4]ＲＳ!$L7</f>
        <v>0</v>
      </c>
      <c r="M11" s="17">
        <f>[4]ＲＳ!$M7</f>
        <v>0</v>
      </c>
      <c r="N11" s="17">
        <f>[4]ＲＳ!$N7</f>
        <v>0</v>
      </c>
      <c r="O11" s="17">
        <f>[4]ＲＳ!$O7</f>
        <v>0</v>
      </c>
      <c r="P11" s="17">
        <f>[4]ＲＳ!$P7</f>
        <v>0</v>
      </c>
      <c r="Q11" s="17">
        <f>[4]ＲＳ!$Q7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[4]ＲＳ!$C8</f>
        <v>3</v>
      </c>
      <c r="D12" s="17">
        <f>[4]ＲＳ!$D8</f>
        <v>3</v>
      </c>
      <c r="E12" s="17">
        <f>[4]ＲＳ!$E8</f>
        <v>0</v>
      </c>
      <c r="F12" s="17">
        <f>[4]ＲＳ!$F8</f>
        <v>0</v>
      </c>
      <c r="G12" s="17">
        <f>[4]ＲＳ!$G8</f>
        <v>0</v>
      </c>
      <c r="H12" s="17">
        <f>[4]ＲＳ!$H8</f>
        <v>0</v>
      </c>
      <c r="I12" s="17">
        <f>[4]ＲＳ!$I8</f>
        <v>0</v>
      </c>
      <c r="J12" s="17">
        <f>[4]ＲＳ!$J8</f>
        <v>0</v>
      </c>
      <c r="K12" s="17">
        <f>[4]ＲＳ!$K8</f>
        <v>0</v>
      </c>
      <c r="L12" s="17">
        <f>[4]ＲＳ!$L8</f>
        <v>0</v>
      </c>
      <c r="M12" s="17">
        <f>[4]ＲＳ!$M8</f>
        <v>0</v>
      </c>
      <c r="N12" s="17">
        <f>[4]ＲＳ!$N8</f>
        <v>0</v>
      </c>
      <c r="O12" s="17">
        <f>[4]ＲＳ!$O8</f>
        <v>0</v>
      </c>
      <c r="P12" s="17">
        <f>[4]ＲＳ!$P8</f>
        <v>0</v>
      </c>
      <c r="Q12" s="17">
        <f>[4]ＲＳ!$Q8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>
        <f>[4]ＲＳ!$C9</f>
        <v>3</v>
      </c>
      <c r="D13" s="17">
        <f>[4]ＲＳ!$D9</f>
        <v>1</v>
      </c>
      <c r="E13" s="17">
        <f>[4]ＲＳ!$E9</f>
        <v>1</v>
      </c>
      <c r="F13" s="17">
        <f>[4]ＲＳ!$F9</f>
        <v>0</v>
      </c>
      <c r="G13" s="17">
        <f>[4]ＲＳ!$G9</f>
        <v>1</v>
      </c>
      <c r="H13" s="17">
        <f>[4]ＲＳ!$H9</f>
        <v>0</v>
      </c>
      <c r="I13" s="17">
        <f>[4]ＲＳ!$I9</f>
        <v>0</v>
      </c>
      <c r="J13" s="17">
        <f>[4]ＲＳ!$J9</f>
        <v>0</v>
      </c>
      <c r="K13" s="17">
        <f>[4]ＲＳ!$K9</f>
        <v>0</v>
      </c>
      <c r="L13" s="17">
        <f>[4]ＲＳ!$L9</f>
        <v>0</v>
      </c>
      <c r="M13" s="17">
        <f>[4]ＲＳ!$M9</f>
        <v>0</v>
      </c>
      <c r="N13" s="17">
        <f>[4]ＲＳ!$N9</f>
        <v>0</v>
      </c>
      <c r="O13" s="17">
        <f>[4]ＲＳ!$O9</f>
        <v>0</v>
      </c>
      <c r="P13" s="17">
        <f>[4]ＲＳ!$P9</f>
        <v>0</v>
      </c>
      <c r="Q13" s="17">
        <f>[4]ＲＳ!$Q9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[4]ＲＳ!$C10</f>
        <v>4</v>
      </c>
      <c r="D14" s="17">
        <f>[4]ＲＳ!$D10</f>
        <v>1</v>
      </c>
      <c r="E14" s="17">
        <f>[4]ＲＳ!$E10</f>
        <v>0</v>
      </c>
      <c r="F14" s="17">
        <f>[4]ＲＳ!$F10</f>
        <v>2</v>
      </c>
      <c r="G14" s="17">
        <f>[4]ＲＳ!$G10</f>
        <v>1</v>
      </c>
      <c r="H14" s="17">
        <f>[4]ＲＳ!$H10</f>
        <v>0</v>
      </c>
      <c r="I14" s="17">
        <f>[4]ＲＳ!$I10</f>
        <v>0</v>
      </c>
      <c r="J14" s="17">
        <f>[4]ＲＳ!$J10</f>
        <v>0</v>
      </c>
      <c r="K14" s="17">
        <f>[4]ＲＳ!$K10</f>
        <v>0</v>
      </c>
      <c r="L14" s="17">
        <f>[4]ＲＳ!$L10</f>
        <v>0</v>
      </c>
      <c r="M14" s="17">
        <f>[4]ＲＳ!$M10</f>
        <v>0</v>
      </c>
      <c r="N14" s="17">
        <f>[4]ＲＳ!$N10</f>
        <v>0</v>
      </c>
      <c r="O14" s="17">
        <f>[4]ＲＳ!$O10</f>
        <v>0</v>
      </c>
      <c r="P14" s="17">
        <f>[4]ＲＳ!$P10</f>
        <v>0</v>
      </c>
      <c r="Q14" s="17">
        <f>[4]ＲＳ!$Q10</f>
        <v>0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[4]ＲＳ!$C11</f>
        <v>2</v>
      </c>
      <c r="D15" s="17">
        <f>[4]ＲＳ!$D11</f>
        <v>2</v>
      </c>
      <c r="E15" s="17">
        <f>[4]ＲＳ!$E11</f>
        <v>0</v>
      </c>
      <c r="F15" s="17">
        <f>[4]ＲＳ!$F11</f>
        <v>0</v>
      </c>
      <c r="G15" s="17">
        <f>[4]ＲＳ!$G11</f>
        <v>0</v>
      </c>
      <c r="H15" s="17">
        <f>[4]ＲＳ!$H11</f>
        <v>0</v>
      </c>
      <c r="I15" s="17">
        <f>[4]ＲＳ!$I11</f>
        <v>0</v>
      </c>
      <c r="J15" s="17">
        <f>[4]ＲＳ!$J11</f>
        <v>0</v>
      </c>
      <c r="K15" s="17">
        <f>[4]ＲＳ!$K11</f>
        <v>0</v>
      </c>
      <c r="L15" s="17">
        <f>[4]ＲＳ!$L11</f>
        <v>0</v>
      </c>
      <c r="M15" s="17">
        <f>[4]ＲＳ!$M11</f>
        <v>0</v>
      </c>
      <c r="N15" s="17">
        <f>[4]ＲＳ!$N11</f>
        <v>0</v>
      </c>
      <c r="O15" s="17">
        <f>[4]ＲＳ!$O11</f>
        <v>0</v>
      </c>
      <c r="P15" s="17">
        <f>[4]ＲＳ!$P11</f>
        <v>0</v>
      </c>
      <c r="Q15" s="17">
        <f>[4]ＲＳ!$Q11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[4]ＲＳ!$C12</f>
        <v>2</v>
      </c>
      <c r="D16" s="17">
        <f>[4]ＲＳ!$D12</f>
        <v>0</v>
      </c>
      <c r="E16" s="17">
        <f>[4]ＲＳ!$E12</f>
        <v>0</v>
      </c>
      <c r="F16" s="17">
        <f>[4]ＲＳ!$F12</f>
        <v>1</v>
      </c>
      <c r="G16" s="17">
        <f>[4]ＲＳ!$G12</f>
        <v>0</v>
      </c>
      <c r="H16" s="17">
        <f>[4]ＲＳ!$H12</f>
        <v>0</v>
      </c>
      <c r="I16" s="17">
        <f>[4]ＲＳ!$I12</f>
        <v>0</v>
      </c>
      <c r="J16" s="17">
        <f>[4]ＲＳ!$J12</f>
        <v>1</v>
      </c>
      <c r="K16" s="17">
        <f>[4]ＲＳ!$K12</f>
        <v>0</v>
      </c>
      <c r="L16" s="17">
        <f>[4]ＲＳ!$L12</f>
        <v>0</v>
      </c>
      <c r="M16" s="17">
        <f>[4]ＲＳ!$M12</f>
        <v>0</v>
      </c>
      <c r="N16" s="17">
        <f>[4]ＲＳ!$N12</f>
        <v>0</v>
      </c>
      <c r="O16" s="17">
        <f>[4]ＲＳ!$O12</f>
        <v>0</v>
      </c>
      <c r="P16" s="17">
        <f>[4]ＲＳ!$P12</f>
        <v>0</v>
      </c>
      <c r="Q16" s="17">
        <f>[4]ＲＳ!$Q12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[4]ＲＳ!$C13</f>
        <v>2</v>
      </c>
      <c r="D17" s="17">
        <f>[4]ＲＳ!$D13</f>
        <v>0</v>
      </c>
      <c r="E17" s="17">
        <f>[4]ＲＳ!$E13</f>
        <v>1</v>
      </c>
      <c r="F17" s="17">
        <f>[4]ＲＳ!$F13</f>
        <v>1</v>
      </c>
      <c r="G17" s="17">
        <f>[4]ＲＳ!$G13</f>
        <v>0</v>
      </c>
      <c r="H17" s="17">
        <f>[4]ＲＳ!$H13</f>
        <v>0</v>
      </c>
      <c r="I17" s="17">
        <f>[4]ＲＳ!$I13</f>
        <v>0</v>
      </c>
      <c r="J17" s="17">
        <f>[4]ＲＳ!$J13</f>
        <v>0</v>
      </c>
      <c r="K17" s="17">
        <f>[4]ＲＳ!$K13</f>
        <v>0</v>
      </c>
      <c r="L17" s="17">
        <f>[4]ＲＳ!$L13</f>
        <v>0</v>
      </c>
      <c r="M17" s="17">
        <f>[4]ＲＳ!$M13</f>
        <v>0</v>
      </c>
      <c r="N17" s="17">
        <f>[4]ＲＳ!$N13</f>
        <v>0</v>
      </c>
      <c r="O17" s="17">
        <f>[4]ＲＳ!$O13</f>
        <v>0</v>
      </c>
      <c r="P17" s="17">
        <f>[4]ＲＳ!$P13</f>
        <v>0</v>
      </c>
      <c r="Q17" s="17">
        <f>[4]ＲＳ!$Q13</f>
        <v>0</v>
      </c>
      <c r="S17">
        <f t="shared" si="0"/>
        <v>2</v>
      </c>
      <c r="T17" t="b">
        <f t="shared" si="1"/>
        <v>1</v>
      </c>
    </row>
    <row r="18" spans="2:20">
      <c r="B18" s="17">
        <v>13</v>
      </c>
      <c r="C18" s="17">
        <f>[4]ＲＳ!$C14</f>
        <v>1</v>
      </c>
      <c r="D18" s="17">
        <f>[4]ＲＳ!$D14</f>
        <v>0</v>
      </c>
      <c r="E18" s="17">
        <f>[4]ＲＳ!$E14</f>
        <v>0</v>
      </c>
      <c r="F18" s="17">
        <f>[4]ＲＳ!$F14</f>
        <v>1</v>
      </c>
      <c r="G18" s="17">
        <f>[4]ＲＳ!$G14</f>
        <v>0</v>
      </c>
      <c r="H18" s="17">
        <f>[4]ＲＳ!$H14</f>
        <v>0</v>
      </c>
      <c r="I18" s="17">
        <f>[4]ＲＳ!$I14</f>
        <v>0</v>
      </c>
      <c r="J18" s="17">
        <f>[4]ＲＳ!$J14</f>
        <v>0</v>
      </c>
      <c r="K18" s="17">
        <f>[4]ＲＳ!$K14</f>
        <v>0</v>
      </c>
      <c r="L18" s="17">
        <f>[4]ＲＳ!$L14</f>
        <v>0</v>
      </c>
      <c r="M18" s="17">
        <f>[4]ＲＳ!$M14</f>
        <v>0</v>
      </c>
      <c r="N18" s="17">
        <f>[4]ＲＳ!$N14</f>
        <v>0</v>
      </c>
      <c r="O18" s="17">
        <f>[4]ＲＳ!$O14</f>
        <v>0</v>
      </c>
      <c r="P18" s="17">
        <f>[4]ＲＳ!$P14</f>
        <v>0</v>
      </c>
      <c r="Q18" s="17">
        <f>[4]ＲＳ!$Q14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[4]ＲＳ!$C15</f>
        <v>2</v>
      </c>
      <c r="D19" s="17">
        <f>[4]ＲＳ!$D15</f>
        <v>0</v>
      </c>
      <c r="E19" s="17">
        <f>[4]ＲＳ!$E15</f>
        <v>0</v>
      </c>
      <c r="F19" s="17">
        <f>[4]ＲＳ!$F15</f>
        <v>1</v>
      </c>
      <c r="G19" s="17">
        <f>[4]ＲＳ!$G15</f>
        <v>0</v>
      </c>
      <c r="H19" s="17">
        <f>[4]ＲＳ!$H15</f>
        <v>0</v>
      </c>
      <c r="I19" s="17">
        <f>[4]ＲＳ!$I15</f>
        <v>0</v>
      </c>
      <c r="J19" s="17">
        <f>[4]ＲＳ!$J15</f>
        <v>0</v>
      </c>
      <c r="K19" s="17">
        <f>[4]ＲＳ!$K15</f>
        <v>0</v>
      </c>
      <c r="L19" s="17">
        <f>[4]ＲＳ!$L15</f>
        <v>0</v>
      </c>
      <c r="M19" s="17">
        <f>[4]ＲＳ!$M15</f>
        <v>0</v>
      </c>
      <c r="N19" s="17">
        <f>[4]ＲＳ!$N15</f>
        <v>0</v>
      </c>
      <c r="O19" s="17">
        <f>[4]ＲＳ!$O15</f>
        <v>0</v>
      </c>
      <c r="P19" s="17">
        <f>[4]ＲＳ!$P15</f>
        <v>0</v>
      </c>
      <c r="Q19" s="17">
        <f>[4]ＲＳ!$Q15</f>
        <v>1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[4]ＲＳ!$C16</f>
        <v>3</v>
      </c>
      <c r="D20" s="17">
        <f>[4]ＲＳ!$D16</f>
        <v>1</v>
      </c>
      <c r="E20" s="17">
        <f>[4]ＲＳ!$E16</f>
        <v>1</v>
      </c>
      <c r="F20" s="17">
        <f>[4]ＲＳ!$F16</f>
        <v>1</v>
      </c>
      <c r="G20" s="17">
        <f>[4]ＲＳ!$G16</f>
        <v>0</v>
      </c>
      <c r="H20" s="17">
        <f>[4]ＲＳ!$H16</f>
        <v>0</v>
      </c>
      <c r="I20" s="17">
        <f>[4]ＲＳ!$I16</f>
        <v>0</v>
      </c>
      <c r="J20" s="17">
        <f>[4]ＲＳ!$J16</f>
        <v>0</v>
      </c>
      <c r="K20" s="17">
        <f>[4]ＲＳ!$K16</f>
        <v>0</v>
      </c>
      <c r="L20" s="17">
        <f>[4]ＲＳ!$L16</f>
        <v>0</v>
      </c>
      <c r="M20" s="17">
        <f>[4]ＲＳ!$M16</f>
        <v>0</v>
      </c>
      <c r="N20" s="17">
        <f>[4]ＲＳ!$N16</f>
        <v>0</v>
      </c>
      <c r="O20" s="17">
        <f>[4]ＲＳ!$O16</f>
        <v>0</v>
      </c>
      <c r="P20" s="17">
        <f>[4]ＲＳ!$P16</f>
        <v>0</v>
      </c>
      <c r="Q20" s="17">
        <f>[4]ＲＳ!$Q16</f>
        <v>0</v>
      </c>
      <c r="S20">
        <f t="shared" si="0"/>
        <v>3</v>
      </c>
      <c r="T20" t="b">
        <f t="shared" si="1"/>
        <v>1</v>
      </c>
    </row>
    <row r="21" spans="2:20">
      <c r="B21" s="17">
        <v>16</v>
      </c>
      <c r="C21" s="17">
        <f>[4]ＲＳ!$C17</f>
        <v>13</v>
      </c>
      <c r="D21" s="17">
        <f>[4]ＲＳ!$D17</f>
        <v>5</v>
      </c>
      <c r="E21" s="17">
        <f>[4]ＲＳ!$E17</f>
        <v>5</v>
      </c>
      <c r="F21" s="17">
        <f>[4]ＲＳ!$F17</f>
        <v>2</v>
      </c>
      <c r="G21" s="17">
        <f>[4]ＲＳ!$G17</f>
        <v>1</v>
      </c>
      <c r="H21" s="17">
        <f>[4]ＲＳ!$H17</f>
        <v>0</v>
      </c>
      <c r="I21" s="17">
        <f>[4]ＲＳ!$I17</f>
        <v>0</v>
      </c>
      <c r="J21" s="17">
        <f>[4]ＲＳ!$J17</f>
        <v>0</v>
      </c>
      <c r="K21" s="17">
        <f>[4]ＲＳ!$K17</f>
        <v>0</v>
      </c>
      <c r="L21" s="17">
        <f>[4]ＲＳ!$L17</f>
        <v>0</v>
      </c>
      <c r="M21" s="17">
        <f>[4]ＲＳ!$M17</f>
        <v>0</v>
      </c>
      <c r="N21" s="17">
        <f>[4]ＲＳ!$N17</f>
        <v>0</v>
      </c>
      <c r="O21" s="17">
        <f>[4]ＲＳ!$O17</f>
        <v>0</v>
      </c>
      <c r="P21" s="17">
        <f>[4]ＲＳ!$P17</f>
        <v>0</v>
      </c>
      <c r="Q21" s="17">
        <f>[4]ＲＳ!$Q17</f>
        <v>0</v>
      </c>
      <c r="S21">
        <f t="shared" si="0"/>
        <v>13</v>
      </c>
      <c r="T21" t="b">
        <f t="shared" si="1"/>
        <v>1</v>
      </c>
    </row>
    <row r="22" spans="2:20">
      <c r="B22" s="17">
        <v>17</v>
      </c>
      <c r="C22" s="17">
        <f>[4]ＲＳ!$C18</f>
        <v>21</v>
      </c>
      <c r="D22" s="17">
        <f>[4]ＲＳ!$D18</f>
        <v>2</v>
      </c>
      <c r="E22" s="17">
        <f>[4]ＲＳ!$E18</f>
        <v>9</v>
      </c>
      <c r="F22" s="17">
        <f>[4]ＲＳ!$F18</f>
        <v>8</v>
      </c>
      <c r="G22" s="17">
        <f>[4]ＲＳ!$G18</f>
        <v>1</v>
      </c>
      <c r="H22" s="17">
        <f>[4]ＲＳ!$H18</f>
        <v>1</v>
      </c>
      <c r="I22" s="17">
        <f>[4]ＲＳ!$I18</f>
        <v>0</v>
      </c>
      <c r="J22" s="17">
        <f>[4]ＲＳ!$J18</f>
        <v>0</v>
      </c>
      <c r="K22" s="17">
        <f>[4]ＲＳ!$K18</f>
        <v>0</v>
      </c>
      <c r="L22" s="17">
        <f>[4]ＲＳ!$L18</f>
        <v>0</v>
      </c>
      <c r="M22" s="17">
        <f>[4]ＲＳ!$M18</f>
        <v>0</v>
      </c>
      <c r="N22" s="17">
        <f>[4]ＲＳ!$N18</f>
        <v>0</v>
      </c>
      <c r="O22" s="17">
        <f>[4]ＲＳ!$O18</f>
        <v>0</v>
      </c>
      <c r="P22" s="17">
        <f>[4]ＲＳ!$P18</f>
        <v>0</v>
      </c>
      <c r="Q22" s="17">
        <f>[4]ＲＳ!$Q18</f>
        <v>0</v>
      </c>
      <c r="S22">
        <f t="shared" si="0"/>
        <v>21</v>
      </c>
      <c r="T22" t="b">
        <f t="shared" si="1"/>
        <v>1</v>
      </c>
    </row>
    <row r="23" spans="2:20">
      <c r="B23" s="17">
        <v>18</v>
      </c>
      <c r="C23" s="17">
        <f>[4]ＲＳ!$C19</f>
        <v>12</v>
      </c>
      <c r="D23" s="17">
        <f>[4]ＲＳ!$D19</f>
        <v>2</v>
      </c>
      <c r="E23" s="17">
        <f>[4]ＲＳ!$E19</f>
        <v>3</v>
      </c>
      <c r="F23" s="17">
        <f>[4]ＲＳ!$F19</f>
        <v>5</v>
      </c>
      <c r="G23" s="17">
        <f>[4]ＲＳ!$G19</f>
        <v>1</v>
      </c>
      <c r="H23" s="17">
        <f>[4]ＲＳ!$H19</f>
        <v>1</v>
      </c>
      <c r="I23" s="17">
        <f>[4]ＲＳ!$I19</f>
        <v>0</v>
      </c>
      <c r="J23" s="17">
        <f>[4]ＲＳ!$J19</f>
        <v>0</v>
      </c>
      <c r="K23" s="17">
        <f>[4]ＲＳ!$K19</f>
        <v>0</v>
      </c>
      <c r="L23" s="17">
        <f>[4]ＲＳ!$L19</f>
        <v>0</v>
      </c>
      <c r="M23" s="17">
        <f>[4]ＲＳ!$M19</f>
        <v>0</v>
      </c>
      <c r="N23" s="17">
        <f>[4]ＲＳ!$N19</f>
        <v>0</v>
      </c>
      <c r="O23" s="17">
        <f>[4]ＲＳ!$O19</f>
        <v>0</v>
      </c>
      <c r="P23" s="17">
        <f>[4]ＲＳ!$P19</f>
        <v>0</v>
      </c>
      <c r="Q23" s="17">
        <f>[4]ＲＳ!$Q19</f>
        <v>0</v>
      </c>
      <c r="S23">
        <f t="shared" si="0"/>
        <v>12</v>
      </c>
      <c r="T23" t="b">
        <f t="shared" si="1"/>
        <v>1</v>
      </c>
    </row>
    <row r="24" spans="2:20">
      <c r="B24" s="17">
        <v>19</v>
      </c>
      <c r="C24" s="17">
        <f>[4]ＲＳ!$C20</f>
        <v>15</v>
      </c>
      <c r="D24" s="17">
        <f>[4]ＲＳ!$D20</f>
        <v>3</v>
      </c>
      <c r="E24" s="17">
        <f>[4]ＲＳ!$E20</f>
        <v>4</v>
      </c>
      <c r="F24" s="17">
        <f>[4]ＲＳ!$F20</f>
        <v>4</v>
      </c>
      <c r="G24" s="17">
        <f>[4]ＲＳ!$G20</f>
        <v>3</v>
      </c>
      <c r="H24" s="17">
        <f>[4]ＲＳ!$H20</f>
        <v>0</v>
      </c>
      <c r="I24" s="17">
        <f>[4]ＲＳ!$I20</f>
        <v>0</v>
      </c>
      <c r="J24" s="17">
        <f>[4]ＲＳ!$J20</f>
        <v>0</v>
      </c>
      <c r="K24" s="17">
        <f>[4]ＲＳ!$K20</f>
        <v>0</v>
      </c>
      <c r="L24" s="17">
        <f>[4]ＲＳ!$L20</f>
        <v>1</v>
      </c>
      <c r="M24" s="17">
        <f>[4]ＲＳ!$M20</f>
        <v>0</v>
      </c>
      <c r="N24" s="17">
        <f>[4]ＲＳ!$N20</f>
        <v>0</v>
      </c>
      <c r="O24" s="17">
        <f>[4]ＲＳ!$O20</f>
        <v>0</v>
      </c>
      <c r="P24" s="17">
        <f>[4]ＲＳ!$P20</f>
        <v>0</v>
      </c>
      <c r="Q24" s="17">
        <f>[4]ＲＳ!$Q20</f>
        <v>0</v>
      </c>
      <c r="S24">
        <f t="shared" si="0"/>
        <v>15</v>
      </c>
      <c r="T24" t="b">
        <f t="shared" si="1"/>
        <v>1</v>
      </c>
    </row>
    <row r="25" spans="2:20">
      <c r="B25" s="17">
        <v>20</v>
      </c>
      <c r="C25" s="17">
        <f>[4]ＲＳ!$C21</f>
        <v>26</v>
      </c>
      <c r="D25" s="17">
        <f>[4]ＲＳ!$D21</f>
        <v>4</v>
      </c>
      <c r="E25" s="17">
        <f>[4]ＲＳ!$E21</f>
        <v>14</v>
      </c>
      <c r="F25" s="17">
        <f>[4]ＲＳ!$F21</f>
        <v>4</v>
      </c>
      <c r="G25" s="17">
        <f>[4]ＲＳ!$G21</f>
        <v>4</v>
      </c>
      <c r="H25" s="17">
        <f>[4]ＲＳ!$H21</f>
        <v>0</v>
      </c>
      <c r="I25" s="17">
        <f>[4]ＲＳ!$I21</f>
        <v>0</v>
      </c>
      <c r="J25" s="17">
        <f>[4]ＲＳ!$J21</f>
        <v>0</v>
      </c>
      <c r="K25" s="17">
        <f>[4]ＲＳ!$K21</f>
        <v>0</v>
      </c>
      <c r="L25" s="17">
        <f>[4]ＲＳ!$L21</f>
        <v>0</v>
      </c>
      <c r="M25" s="17">
        <f>[4]ＲＳ!$M21</f>
        <v>0</v>
      </c>
      <c r="N25" s="17">
        <f>[4]ＲＳ!$N21</f>
        <v>0</v>
      </c>
      <c r="O25" s="17">
        <f>[4]ＲＳ!$O21</f>
        <v>0</v>
      </c>
      <c r="P25" s="17">
        <f>[4]ＲＳ!$P21</f>
        <v>0</v>
      </c>
      <c r="Q25" s="17">
        <f>[4]ＲＳ!$Q21</f>
        <v>0</v>
      </c>
      <c r="S25">
        <f t="shared" si="0"/>
        <v>26</v>
      </c>
      <c r="T25" t="b">
        <f t="shared" si="1"/>
        <v>1</v>
      </c>
    </row>
    <row r="26" spans="2:20">
      <c r="B26" s="17">
        <v>21</v>
      </c>
      <c r="C26" s="17">
        <f>[4]ＲＳ!$C22</f>
        <v>35</v>
      </c>
      <c r="D26" s="17">
        <f>[4]ＲＳ!$D22</f>
        <v>4</v>
      </c>
      <c r="E26" s="17">
        <f>[4]ＲＳ!$E22</f>
        <v>15</v>
      </c>
      <c r="F26" s="17">
        <f>[4]ＲＳ!$F22</f>
        <v>8</v>
      </c>
      <c r="G26" s="17">
        <f>[4]ＲＳ!$G22</f>
        <v>4</v>
      </c>
      <c r="H26" s="17">
        <f>[4]ＲＳ!$H22</f>
        <v>4</v>
      </c>
      <c r="I26" s="17">
        <f>[4]ＲＳ!$I22</f>
        <v>0</v>
      </c>
      <c r="J26" s="17">
        <f>[4]ＲＳ!$J22</f>
        <v>0</v>
      </c>
      <c r="K26" s="17">
        <f>[4]ＲＳ!$K22</f>
        <v>0</v>
      </c>
      <c r="L26" s="17">
        <f>[4]ＲＳ!$L22</f>
        <v>0</v>
      </c>
      <c r="M26" s="17">
        <f>[4]ＲＳ!$M22</f>
        <v>0</v>
      </c>
      <c r="N26" s="17">
        <f>[4]ＲＳ!$N22</f>
        <v>0</v>
      </c>
      <c r="O26" s="17">
        <f>[4]ＲＳ!$O22</f>
        <v>0</v>
      </c>
      <c r="P26" s="17">
        <f>[4]ＲＳ!$P22</f>
        <v>0</v>
      </c>
      <c r="Q26" s="17">
        <f>[4]ＲＳ!$Q22</f>
        <v>0</v>
      </c>
      <c r="S26">
        <f t="shared" si="0"/>
        <v>35</v>
      </c>
      <c r="T26" t="b">
        <f t="shared" si="1"/>
        <v>1</v>
      </c>
    </row>
    <row r="27" spans="2:20">
      <c r="B27" s="17">
        <v>22</v>
      </c>
      <c r="C27" s="17">
        <f>[4]ＲＳ!$C23</f>
        <v>36</v>
      </c>
      <c r="D27" s="17">
        <f>[4]ＲＳ!$D23</f>
        <v>5</v>
      </c>
      <c r="E27" s="17">
        <f>[4]ＲＳ!$E23</f>
        <v>16</v>
      </c>
      <c r="F27" s="17">
        <f>[4]ＲＳ!$F23</f>
        <v>8</v>
      </c>
      <c r="G27" s="17">
        <f>[4]ＲＳ!$G23</f>
        <v>4</v>
      </c>
      <c r="H27" s="17">
        <f>[4]ＲＳ!$H23</f>
        <v>2</v>
      </c>
      <c r="I27" s="17">
        <f>[4]ＲＳ!$I23</f>
        <v>0</v>
      </c>
      <c r="J27" s="17">
        <f>[4]ＲＳ!$J23</f>
        <v>1</v>
      </c>
      <c r="K27" s="17">
        <f>[4]ＲＳ!$K23</f>
        <v>0</v>
      </c>
      <c r="L27" s="17">
        <f>[4]ＲＳ!$L23</f>
        <v>0</v>
      </c>
      <c r="M27" s="17">
        <f>[4]ＲＳ!$M23</f>
        <v>0</v>
      </c>
      <c r="N27" s="17">
        <f>[4]ＲＳ!$N23</f>
        <v>0</v>
      </c>
      <c r="O27" s="17">
        <f>[4]ＲＳ!$O23</f>
        <v>0</v>
      </c>
      <c r="P27" s="17">
        <f>[4]ＲＳ!$P23</f>
        <v>0</v>
      </c>
      <c r="Q27" s="17">
        <f>[4]ＲＳ!$Q23</f>
        <v>0</v>
      </c>
      <c r="S27">
        <f t="shared" si="0"/>
        <v>36</v>
      </c>
      <c r="T27" t="b">
        <f t="shared" si="1"/>
        <v>1</v>
      </c>
    </row>
    <row r="28" spans="2:20">
      <c r="B28" s="17">
        <v>23</v>
      </c>
      <c r="C28" s="17">
        <f>[4]ＲＳ!$C24</f>
        <v>38</v>
      </c>
      <c r="D28" s="17">
        <f>[4]ＲＳ!$D24</f>
        <v>5</v>
      </c>
      <c r="E28" s="17">
        <f>[4]ＲＳ!$E24</f>
        <v>10</v>
      </c>
      <c r="F28" s="17">
        <f>[4]ＲＳ!$F24</f>
        <v>15</v>
      </c>
      <c r="G28" s="17">
        <f>[4]ＲＳ!$G24</f>
        <v>5</v>
      </c>
      <c r="H28" s="17">
        <f>[4]ＲＳ!$H24</f>
        <v>1</v>
      </c>
      <c r="I28" s="17">
        <f>[4]ＲＳ!$I24</f>
        <v>2</v>
      </c>
      <c r="J28" s="17">
        <f>[4]ＲＳ!$J24</f>
        <v>0</v>
      </c>
      <c r="K28" s="17">
        <f>[4]ＲＳ!$K24</f>
        <v>0</v>
      </c>
      <c r="L28" s="17">
        <f>[4]ＲＳ!$L24</f>
        <v>0</v>
      </c>
      <c r="M28" s="17">
        <f>[4]ＲＳ!$M24</f>
        <v>0</v>
      </c>
      <c r="N28" s="17">
        <f>[4]ＲＳ!$N24</f>
        <v>0</v>
      </c>
      <c r="O28" s="17">
        <f>[4]ＲＳ!$O24</f>
        <v>0</v>
      </c>
      <c r="P28" s="17">
        <f>[4]ＲＳ!$P24</f>
        <v>0</v>
      </c>
      <c r="Q28" s="17">
        <f>[4]ＲＳ!$Q24</f>
        <v>0</v>
      </c>
      <c r="S28">
        <f t="shared" si="0"/>
        <v>38</v>
      </c>
      <c r="T28" t="b">
        <f t="shared" si="1"/>
        <v>1</v>
      </c>
    </row>
    <row r="29" spans="2:20">
      <c r="B29" s="17">
        <v>24</v>
      </c>
      <c r="C29" s="17">
        <f>[4]ＲＳ!$C25</f>
        <v>32</v>
      </c>
      <c r="D29" s="17">
        <f>[4]ＲＳ!$D25</f>
        <v>3</v>
      </c>
      <c r="E29" s="17">
        <f>[4]ＲＳ!$E25</f>
        <v>11</v>
      </c>
      <c r="F29" s="17">
        <f>[4]ＲＳ!$F25</f>
        <v>10</v>
      </c>
      <c r="G29" s="17">
        <f>[4]ＲＳ!$G25</f>
        <v>4</v>
      </c>
      <c r="H29" s="17">
        <f>[4]ＲＳ!$H25</f>
        <v>2</v>
      </c>
      <c r="I29" s="17">
        <f>[4]ＲＳ!$I25</f>
        <v>1</v>
      </c>
      <c r="J29" s="17">
        <f>[4]ＲＳ!$J25</f>
        <v>0</v>
      </c>
      <c r="K29" s="17">
        <f>[4]ＲＳ!$K25</f>
        <v>0</v>
      </c>
      <c r="L29" s="17">
        <f>[4]ＲＳ!$L25</f>
        <v>0</v>
      </c>
      <c r="M29" s="17">
        <f>[4]ＲＳ!$M25</f>
        <v>1</v>
      </c>
      <c r="N29" s="17">
        <f>[4]ＲＳ!$N25</f>
        <v>0</v>
      </c>
      <c r="O29" s="17">
        <f>[4]ＲＳ!$O25</f>
        <v>0</v>
      </c>
      <c r="P29" s="17">
        <f>[4]ＲＳ!$P25</f>
        <v>0</v>
      </c>
      <c r="Q29" s="17">
        <f>[4]ＲＳ!$Q25</f>
        <v>0</v>
      </c>
      <c r="S29">
        <f t="shared" si="0"/>
        <v>32</v>
      </c>
      <c r="T29" t="b">
        <f t="shared" si="1"/>
        <v>1</v>
      </c>
    </row>
    <row r="30" spans="2:20">
      <c r="B30" s="17">
        <v>25</v>
      </c>
      <c r="C30" s="17">
        <f>[4]ＲＳ!$C26</f>
        <v>88</v>
      </c>
      <c r="D30" s="17">
        <f>[4]ＲＳ!$D26</f>
        <v>6</v>
      </c>
      <c r="E30" s="17">
        <f>[4]ＲＳ!$E26</f>
        <v>41</v>
      </c>
      <c r="F30" s="17">
        <f>[4]ＲＳ!$F26</f>
        <v>28</v>
      </c>
      <c r="G30" s="17">
        <f>[4]ＲＳ!$G26</f>
        <v>7</v>
      </c>
      <c r="H30" s="17">
        <f>[4]ＲＳ!$H26</f>
        <v>1</v>
      </c>
      <c r="I30" s="17">
        <f>[4]ＲＳ!$I26</f>
        <v>1</v>
      </c>
      <c r="J30" s="17">
        <f>[4]ＲＳ!$J26</f>
        <v>2</v>
      </c>
      <c r="K30" s="17">
        <f>[4]ＲＳ!$K26</f>
        <v>1</v>
      </c>
      <c r="L30" s="17">
        <f>[4]ＲＳ!$L26</f>
        <v>0</v>
      </c>
      <c r="M30" s="17">
        <f>[4]ＲＳ!$M26</f>
        <v>0</v>
      </c>
      <c r="N30" s="17">
        <f>[4]ＲＳ!$N26</f>
        <v>0</v>
      </c>
      <c r="O30" s="17">
        <f>[4]ＲＳ!$O26</f>
        <v>1</v>
      </c>
      <c r="P30" s="17">
        <f>[4]ＲＳ!$P26</f>
        <v>0</v>
      </c>
      <c r="Q30" s="17">
        <f>[4]ＲＳ!$Q26</f>
        <v>0</v>
      </c>
      <c r="S30">
        <f>SUM(D30:Q30)</f>
        <v>88</v>
      </c>
      <c r="T30" t="b">
        <f>IF(AND(ISERROR(C30),ISERROR(S30)),"-",C30=S30)</f>
        <v>1</v>
      </c>
    </row>
    <row r="31" spans="2:20">
      <c r="B31" s="17">
        <v>26</v>
      </c>
      <c r="C31" s="17" t="e">
        <f>[4]ＲＳ!$C27</f>
        <v>#N/A</v>
      </c>
      <c r="D31" s="17" t="e">
        <f>[4]ＲＳ!$D27</f>
        <v>#N/A</v>
      </c>
      <c r="E31" s="17" t="e">
        <f>[4]ＲＳ!$E27</f>
        <v>#N/A</v>
      </c>
      <c r="F31" s="17" t="e">
        <f>[4]ＲＳ!$F27</f>
        <v>#N/A</v>
      </c>
      <c r="G31" s="17" t="e">
        <f>[4]ＲＳ!$G27</f>
        <v>#N/A</v>
      </c>
      <c r="H31" s="17" t="e">
        <f>[4]ＲＳ!$H27</f>
        <v>#N/A</v>
      </c>
      <c r="I31" s="17" t="e">
        <f>[4]ＲＳ!$I27</f>
        <v>#N/A</v>
      </c>
      <c r="J31" s="17" t="e">
        <f>[4]ＲＳ!$J27</f>
        <v>#N/A</v>
      </c>
      <c r="K31" s="17" t="e">
        <f>[4]ＲＳ!$K27</f>
        <v>#N/A</v>
      </c>
      <c r="L31" s="17" t="e">
        <f>[4]ＲＳ!$L27</f>
        <v>#N/A</v>
      </c>
      <c r="M31" s="17" t="e">
        <f>[4]ＲＳ!$M27</f>
        <v>#N/A</v>
      </c>
      <c r="N31" s="17" t="e">
        <f>[4]ＲＳ!$N27</f>
        <v>#N/A</v>
      </c>
      <c r="O31" s="17" t="e">
        <f>[4]ＲＳ!$O27</f>
        <v>#N/A</v>
      </c>
      <c r="P31" s="17" t="e">
        <f>[4]ＲＳ!$P27</f>
        <v>#N/A</v>
      </c>
      <c r="Q31" s="17" t="e">
        <f>[4]ＲＳ!$Q27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[4]ＲＳ!$C28</f>
        <v>#N/A</v>
      </c>
      <c r="D32" s="17" t="e">
        <f>[4]ＲＳ!$D28</f>
        <v>#N/A</v>
      </c>
      <c r="E32" s="17" t="e">
        <f>[4]ＲＳ!$E28</f>
        <v>#N/A</v>
      </c>
      <c r="F32" s="17" t="e">
        <f>[4]ＲＳ!$F28</f>
        <v>#N/A</v>
      </c>
      <c r="G32" s="17" t="e">
        <f>[4]ＲＳ!$G28</f>
        <v>#N/A</v>
      </c>
      <c r="H32" s="17" t="e">
        <f>[4]ＲＳ!$H28</f>
        <v>#N/A</v>
      </c>
      <c r="I32" s="17" t="e">
        <f>[4]ＲＳ!$I28</f>
        <v>#N/A</v>
      </c>
      <c r="J32" s="17" t="e">
        <f>[4]ＲＳ!$J28</f>
        <v>#N/A</v>
      </c>
      <c r="K32" s="17" t="e">
        <f>[4]ＲＳ!$K28</f>
        <v>#N/A</v>
      </c>
      <c r="L32" s="17" t="e">
        <f>[4]ＲＳ!$L28</f>
        <v>#N/A</v>
      </c>
      <c r="M32" s="17" t="e">
        <f>[4]ＲＳ!$M28</f>
        <v>#N/A</v>
      </c>
      <c r="N32" s="17" t="e">
        <f>[4]ＲＳ!$N28</f>
        <v>#N/A</v>
      </c>
      <c r="O32" s="17" t="e">
        <f>[4]ＲＳ!$O28</f>
        <v>#N/A</v>
      </c>
      <c r="P32" s="17" t="e">
        <f>[4]ＲＳ!$P28</f>
        <v>#N/A</v>
      </c>
      <c r="Q32" s="17" t="e">
        <f>[4]ＲＳ!$Q28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[4]ＲＳ!$C29</f>
        <v>#N/A</v>
      </c>
      <c r="D33" s="17" t="e">
        <f>[4]ＲＳ!$D29</f>
        <v>#N/A</v>
      </c>
      <c r="E33" s="17" t="e">
        <f>[4]ＲＳ!$E29</f>
        <v>#N/A</v>
      </c>
      <c r="F33" s="17" t="e">
        <f>[4]ＲＳ!$F29</f>
        <v>#N/A</v>
      </c>
      <c r="G33" s="17" t="e">
        <f>[4]ＲＳ!$G29</f>
        <v>#N/A</v>
      </c>
      <c r="H33" s="17" t="e">
        <f>[4]ＲＳ!$H29</f>
        <v>#N/A</v>
      </c>
      <c r="I33" s="17" t="e">
        <f>[4]ＲＳ!$I29</f>
        <v>#N/A</v>
      </c>
      <c r="J33" s="17" t="e">
        <f>[4]ＲＳ!$J29</f>
        <v>#N/A</v>
      </c>
      <c r="K33" s="17" t="e">
        <f>[4]ＲＳ!$K29</f>
        <v>#N/A</v>
      </c>
      <c r="L33" s="17" t="e">
        <f>[4]ＲＳ!$L29</f>
        <v>#N/A</v>
      </c>
      <c r="M33" s="17" t="e">
        <f>[4]ＲＳ!$M29</f>
        <v>#N/A</v>
      </c>
      <c r="N33" s="17" t="e">
        <f>[4]ＲＳ!$N29</f>
        <v>#N/A</v>
      </c>
      <c r="O33" s="17" t="e">
        <f>[4]ＲＳ!$O29</f>
        <v>#N/A</v>
      </c>
      <c r="P33" s="17" t="e">
        <f>[4]ＲＳ!$P29</f>
        <v>#N/A</v>
      </c>
      <c r="Q33" s="17" t="e">
        <f>[4]ＲＳ!$Q29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[4]ＲＳ!$C30</f>
        <v>#N/A</v>
      </c>
      <c r="D34" s="17" t="e">
        <f>[4]ＲＳ!$D30</f>
        <v>#N/A</v>
      </c>
      <c r="E34" s="17" t="e">
        <f>[4]ＲＳ!$E30</f>
        <v>#N/A</v>
      </c>
      <c r="F34" s="17" t="e">
        <f>[4]ＲＳ!$F30</f>
        <v>#N/A</v>
      </c>
      <c r="G34" s="17" t="e">
        <f>[4]ＲＳ!$G30</f>
        <v>#N/A</v>
      </c>
      <c r="H34" s="17" t="e">
        <f>[4]ＲＳ!$H30</f>
        <v>#N/A</v>
      </c>
      <c r="I34" s="17" t="e">
        <f>[4]ＲＳ!$I30</f>
        <v>#N/A</v>
      </c>
      <c r="J34" s="17" t="e">
        <f>[4]ＲＳ!$J30</f>
        <v>#N/A</v>
      </c>
      <c r="K34" s="17" t="e">
        <f>[4]ＲＳ!$K30</f>
        <v>#N/A</v>
      </c>
      <c r="L34" s="17" t="e">
        <f>[4]ＲＳ!$L30</f>
        <v>#N/A</v>
      </c>
      <c r="M34" s="17" t="e">
        <f>[4]ＲＳ!$M30</f>
        <v>#N/A</v>
      </c>
      <c r="N34" s="17" t="e">
        <f>[4]ＲＳ!$N30</f>
        <v>#N/A</v>
      </c>
      <c r="O34" s="17" t="e">
        <f>[4]ＲＳ!$O30</f>
        <v>#N/A</v>
      </c>
      <c r="P34" s="17" t="e">
        <f>[4]ＲＳ!$P30</f>
        <v>#N/A</v>
      </c>
      <c r="Q34" s="17" t="e">
        <f>[4]ＲＳ!$Q30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[4]ＲＳ!$C31</f>
        <v>#N/A</v>
      </c>
      <c r="D35" s="17" t="e">
        <f>[4]ＲＳ!$D31</f>
        <v>#N/A</v>
      </c>
      <c r="E35" s="17" t="e">
        <f>[4]ＲＳ!$E31</f>
        <v>#N/A</v>
      </c>
      <c r="F35" s="17" t="e">
        <f>[4]ＲＳ!$F31</f>
        <v>#N/A</v>
      </c>
      <c r="G35" s="17" t="e">
        <f>[4]ＲＳ!$G31</f>
        <v>#N/A</v>
      </c>
      <c r="H35" s="17" t="e">
        <f>[4]ＲＳ!$H31</f>
        <v>#N/A</v>
      </c>
      <c r="I35" s="17" t="e">
        <f>[4]ＲＳ!$I31</f>
        <v>#N/A</v>
      </c>
      <c r="J35" s="17" t="e">
        <f>[4]ＲＳ!$J31</f>
        <v>#N/A</v>
      </c>
      <c r="K35" s="17" t="e">
        <f>[4]ＲＳ!$K31</f>
        <v>#N/A</v>
      </c>
      <c r="L35" s="17" t="e">
        <f>[4]ＲＳ!$L31</f>
        <v>#N/A</v>
      </c>
      <c r="M35" s="17" t="e">
        <f>[4]ＲＳ!$M31</f>
        <v>#N/A</v>
      </c>
      <c r="N35" s="17" t="e">
        <f>[4]ＲＳ!$N31</f>
        <v>#N/A</v>
      </c>
      <c r="O35" s="17" t="e">
        <f>[4]ＲＳ!$O31</f>
        <v>#N/A</v>
      </c>
      <c r="P35" s="17" t="e">
        <f>[4]ＲＳ!$P31</f>
        <v>#N/A</v>
      </c>
      <c r="Q35" s="17" t="e">
        <f>[4]ＲＳ!$Q31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[4]ＲＳ!$C32</f>
        <v>#N/A</v>
      </c>
      <c r="D36" s="17" t="e">
        <f>[4]ＲＳ!$D32</f>
        <v>#N/A</v>
      </c>
      <c r="E36" s="17" t="e">
        <f>[4]ＲＳ!$E32</f>
        <v>#N/A</v>
      </c>
      <c r="F36" s="17" t="e">
        <f>[4]ＲＳ!$F32</f>
        <v>#N/A</v>
      </c>
      <c r="G36" s="17" t="e">
        <f>[4]ＲＳ!$G32</f>
        <v>#N/A</v>
      </c>
      <c r="H36" s="17" t="e">
        <f>[4]ＲＳ!$H32</f>
        <v>#N/A</v>
      </c>
      <c r="I36" s="17" t="e">
        <f>[4]ＲＳ!$I32</f>
        <v>#N/A</v>
      </c>
      <c r="J36" s="17" t="e">
        <f>[4]ＲＳ!$J32</f>
        <v>#N/A</v>
      </c>
      <c r="K36" s="17" t="e">
        <f>[4]ＲＳ!$K32</f>
        <v>#N/A</v>
      </c>
      <c r="L36" s="17" t="e">
        <f>[4]ＲＳ!$L32</f>
        <v>#N/A</v>
      </c>
      <c r="M36" s="17" t="e">
        <f>[4]ＲＳ!$M32</f>
        <v>#N/A</v>
      </c>
      <c r="N36" s="17" t="e">
        <f>[4]ＲＳ!$N32</f>
        <v>#N/A</v>
      </c>
      <c r="O36" s="17" t="e">
        <f>[4]ＲＳ!$O32</f>
        <v>#N/A</v>
      </c>
      <c r="P36" s="17" t="e">
        <f>[4]ＲＳ!$P32</f>
        <v>#N/A</v>
      </c>
      <c r="Q36" s="17" t="e">
        <f>[4]ＲＳ!$Q32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[4]ＲＳ!$C33</f>
        <v>#N/A</v>
      </c>
      <c r="D37" s="17" t="e">
        <f>[4]ＲＳ!$D33</f>
        <v>#N/A</v>
      </c>
      <c r="E37" s="17" t="e">
        <f>[4]ＲＳ!$E33</f>
        <v>#N/A</v>
      </c>
      <c r="F37" s="17" t="e">
        <f>[4]ＲＳ!$F33</f>
        <v>#N/A</v>
      </c>
      <c r="G37" s="17" t="e">
        <f>[4]ＲＳ!$G33</f>
        <v>#N/A</v>
      </c>
      <c r="H37" s="17" t="e">
        <f>[4]ＲＳ!$H33</f>
        <v>#N/A</v>
      </c>
      <c r="I37" s="17" t="e">
        <f>[4]ＲＳ!$I33</f>
        <v>#N/A</v>
      </c>
      <c r="J37" s="17" t="e">
        <f>[4]ＲＳ!$J33</f>
        <v>#N/A</v>
      </c>
      <c r="K37" s="17" t="e">
        <f>[4]ＲＳ!$K33</f>
        <v>#N/A</v>
      </c>
      <c r="L37" s="17" t="e">
        <f>[4]ＲＳ!$L33</f>
        <v>#N/A</v>
      </c>
      <c r="M37" s="17" t="e">
        <f>[4]ＲＳ!$M33</f>
        <v>#N/A</v>
      </c>
      <c r="N37" s="17" t="e">
        <f>[4]ＲＳ!$N33</f>
        <v>#N/A</v>
      </c>
      <c r="O37" s="17" t="e">
        <f>[4]ＲＳ!$O33</f>
        <v>#N/A</v>
      </c>
      <c r="P37" s="17" t="e">
        <f>[4]ＲＳ!$P33</f>
        <v>#N/A</v>
      </c>
      <c r="Q37" s="17" t="e">
        <f>[4]ＲＳ!$Q33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[4]ＲＳ!$C34</f>
        <v>#N/A</v>
      </c>
      <c r="D38" s="17" t="e">
        <f>[4]ＲＳ!$D34</f>
        <v>#N/A</v>
      </c>
      <c r="E38" s="17" t="e">
        <f>[4]ＲＳ!$E34</f>
        <v>#N/A</v>
      </c>
      <c r="F38" s="17" t="e">
        <f>[4]ＲＳ!$F34</f>
        <v>#N/A</v>
      </c>
      <c r="G38" s="17" t="e">
        <f>[4]ＲＳ!$G34</f>
        <v>#N/A</v>
      </c>
      <c r="H38" s="17" t="e">
        <f>[4]ＲＳ!$H34</f>
        <v>#N/A</v>
      </c>
      <c r="I38" s="17" t="e">
        <f>[4]ＲＳ!$I34</f>
        <v>#N/A</v>
      </c>
      <c r="J38" s="17" t="e">
        <f>[4]ＲＳ!$J34</f>
        <v>#N/A</v>
      </c>
      <c r="K38" s="17" t="e">
        <f>[4]ＲＳ!$K34</f>
        <v>#N/A</v>
      </c>
      <c r="L38" s="17" t="e">
        <f>[4]ＲＳ!$L34</f>
        <v>#N/A</v>
      </c>
      <c r="M38" s="17" t="e">
        <f>[4]ＲＳ!$M34</f>
        <v>#N/A</v>
      </c>
      <c r="N38" s="17" t="e">
        <f>[4]ＲＳ!$N34</f>
        <v>#N/A</v>
      </c>
      <c r="O38" s="17" t="e">
        <f>[4]ＲＳ!$O34</f>
        <v>#N/A</v>
      </c>
      <c r="P38" s="17" t="e">
        <f>[4]ＲＳ!$P34</f>
        <v>#N/A</v>
      </c>
      <c r="Q38" s="17" t="e">
        <f>[4]ＲＳ!$Q34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[4]ＲＳ!$C35</f>
        <v>#N/A</v>
      </c>
      <c r="D39" s="17" t="e">
        <f>[4]ＲＳ!$D35</f>
        <v>#N/A</v>
      </c>
      <c r="E39" s="17" t="e">
        <f>[4]ＲＳ!$E35</f>
        <v>#N/A</v>
      </c>
      <c r="F39" s="17" t="e">
        <f>[4]ＲＳ!$F35</f>
        <v>#N/A</v>
      </c>
      <c r="G39" s="17" t="e">
        <f>[4]ＲＳ!$G35</f>
        <v>#N/A</v>
      </c>
      <c r="H39" s="17" t="e">
        <f>[4]ＲＳ!$H35</f>
        <v>#N/A</v>
      </c>
      <c r="I39" s="17" t="e">
        <f>[4]ＲＳ!$I35</f>
        <v>#N/A</v>
      </c>
      <c r="J39" s="17" t="e">
        <f>[4]ＲＳ!$J35</f>
        <v>#N/A</v>
      </c>
      <c r="K39" s="17" t="e">
        <f>[4]ＲＳ!$K35</f>
        <v>#N/A</v>
      </c>
      <c r="L39" s="17" t="e">
        <f>[4]ＲＳ!$L35</f>
        <v>#N/A</v>
      </c>
      <c r="M39" s="17" t="e">
        <f>[4]ＲＳ!$M35</f>
        <v>#N/A</v>
      </c>
      <c r="N39" s="17" t="e">
        <f>[4]ＲＳ!$N35</f>
        <v>#N/A</v>
      </c>
      <c r="O39" s="17" t="e">
        <f>[4]ＲＳ!$O35</f>
        <v>#N/A</v>
      </c>
      <c r="P39" s="17" t="e">
        <f>[4]ＲＳ!$P35</f>
        <v>#N/A</v>
      </c>
      <c r="Q39" s="17" t="e">
        <f>[4]ＲＳ!$Q35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[4]ＲＳ!$C36</f>
        <v>#N/A</v>
      </c>
      <c r="D40" s="17" t="e">
        <f>[4]ＲＳ!$D36</f>
        <v>#N/A</v>
      </c>
      <c r="E40" s="17" t="e">
        <f>[4]ＲＳ!$E36</f>
        <v>#N/A</v>
      </c>
      <c r="F40" s="17" t="e">
        <f>[4]ＲＳ!$F36</f>
        <v>#N/A</v>
      </c>
      <c r="G40" s="17" t="e">
        <f>[4]ＲＳ!$G36</f>
        <v>#N/A</v>
      </c>
      <c r="H40" s="17" t="e">
        <f>[4]ＲＳ!$H36</f>
        <v>#N/A</v>
      </c>
      <c r="I40" s="17" t="e">
        <f>[4]ＲＳ!$I36</f>
        <v>#N/A</v>
      </c>
      <c r="J40" s="17" t="e">
        <f>[4]ＲＳ!$J36</f>
        <v>#N/A</v>
      </c>
      <c r="K40" s="17" t="e">
        <f>[4]ＲＳ!$K36</f>
        <v>#N/A</v>
      </c>
      <c r="L40" s="17" t="e">
        <f>[4]ＲＳ!$L36</f>
        <v>#N/A</v>
      </c>
      <c r="M40" s="17" t="e">
        <f>[4]ＲＳ!$M36</f>
        <v>#N/A</v>
      </c>
      <c r="N40" s="17" t="e">
        <f>[4]ＲＳ!$N36</f>
        <v>#N/A</v>
      </c>
      <c r="O40" s="17" t="e">
        <f>[4]ＲＳ!$O36</f>
        <v>#N/A</v>
      </c>
      <c r="P40" s="17" t="e">
        <f>[4]ＲＳ!$P36</f>
        <v>#N/A</v>
      </c>
      <c r="Q40" s="17" t="e">
        <f>[4]ＲＳ!$Q36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[4]ＲＳ!$C37</f>
        <v>#N/A</v>
      </c>
      <c r="D41" s="17" t="e">
        <f>[4]ＲＳ!$D37</f>
        <v>#N/A</v>
      </c>
      <c r="E41" s="17" t="e">
        <f>[4]ＲＳ!$E37</f>
        <v>#N/A</v>
      </c>
      <c r="F41" s="17" t="e">
        <f>[4]ＲＳ!$F37</f>
        <v>#N/A</v>
      </c>
      <c r="G41" s="17" t="e">
        <f>[4]ＲＳ!$G37</f>
        <v>#N/A</v>
      </c>
      <c r="H41" s="17" t="e">
        <f>[4]ＲＳ!$H37</f>
        <v>#N/A</v>
      </c>
      <c r="I41" s="17" t="e">
        <f>[4]ＲＳ!$I37</f>
        <v>#N/A</v>
      </c>
      <c r="J41" s="17" t="e">
        <f>[4]ＲＳ!$J37</f>
        <v>#N/A</v>
      </c>
      <c r="K41" s="17" t="e">
        <f>[4]ＲＳ!$K37</f>
        <v>#N/A</v>
      </c>
      <c r="L41" s="17" t="e">
        <f>[4]ＲＳ!$L37</f>
        <v>#N/A</v>
      </c>
      <c r="M41" s="17" t="e">
        <f>[4]ＲＳ!$M37</f>
        <v>#N/A</v>
      </c>
      <c r="N41" s="17" t="e">
        <f>[4]ＲＳ!$N37</f>
        <v>#N/A</v>
      </c>
      <c r="O41" s="17" t="e">
        <f>[4]ＲＳ!$O37</f>
        <v>#N/A</v>
      </c>
      <c r="P41" s="17" t="e">
        <f>[4]ＲＳ!$P37</f>
        <v>#N/A</v>
      </c>
      <c r="Q41" s="17" t="e">
        <f>[4]ＲＳ!$Q37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[4]ＲＳ!$C38</f>
        <v>#N/A</v>
      </c>
      <c r="D42" s="17" t="e">
        <f>[4]ＲＳ!$D38</f>
        <v>#N/A</v>
      </c>
      <c r="E42" s="17" t="e">
        <f>[4]ＲＳ!$E38</f>
        <v>#N/A</v>
      </c>
      <c r="F42" s="17" t="e">
        <f>[4]ＲＳ!$F38</f>
        <v>#N/A</v>
      </c>
      <c r="G42" s="17" t="e">
        <f>[4]ＲＳ!$G38</f>
        <v>#N/A</v>
      </c>
      <c r="H42" s="17" t="e">
        <f>[4]ＲＳ!$H38</f>
        <v>#N/A</v>
      </c>
      <c r="I42" s="17" t="e">
        <f>[4]ＲＳ!$I38</f>
        <v>#N/A</v>
      </c>
      <c r="J42" s="17" t="e">
        <f>[4]ＲＳ!$J38</f>
        <v>#N/A</v>
      </c>
      <c r="K42" s="17" t="e">
        <f>[4]ＲＳ!$K38</f>
        <v>#N/A</v>
      </c>
      <c r="L42" s="17" t="e">
        <f>[4]ＲＳ!$L38</f>
        <v>#N/A</v>
      </c>
      <c r="M42" s="17" t="e">
        <f>[4]ＲＳ!$M38</f>
        <v>#N/A</v>
      </c>
      <c r="N42" s="17" t="e">
        <f>[4]ＲＳ!$N38</f>
        <v>#N/A</v>
      </c>
      <c r="O42" s="17" t="e">
        <f>[4]ＲＳ!$O38</f>
        <v>#N/A</v>
      </c>
      <c r="P42" s="17" t="e">
        <f>[4]ＲＳ!$P38</f>
        <v>#N/A</v>
      </c>
      <c r="Q42" s="17" t="e">
        <f>[4]ＲＳ!$Q38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[4]ＲＳ!$C39</f>
        <v>#N/A</v>
      </c>
      <c r="D43" s="17" t="e">
        <f>[4]ＲＳ!$D39</f>
        <v>#N/A</v>
      </c>
      <c r="E43" s="17" t="e">
        <f>[4]ＲＳ!$E39</f>
        <v>#N/A</v>
      </c>
      <c r="F43" s="17" t="e">
        <f>[4]ＲＳ!$F39</f>
        <v>#N/A</v>
      </c>
      <c r="G43" s="17" t="e">
        <f>[4]ＲＳ!$G39</f>
        <v>#N/A</v>
      </c>
      <c r="H43" s="17" t="e">
        <f>[4]ＲＳ!$H39</f>
        <v>#N/A</v>
      </c>
      <c r="I43" s="17" t="e">
        <f>[4]ＲＳ!$I39</f>
        <v>#N/A</v>
      </c>
      <c r="J43" s="17" t="e">
        <f>[4]ＲＳ!$J39</f>
        <v>#N/A</v>
      </c>
      <c r="K43" s="17" t="e">
        <f>[4]ＲＳ!$K39</f>
        <v>#N/A</v>
      </c>
      <c r="L43" s="17" t="e">
        <f>[4]ＲＳ!$L39</f>
        <v>#N/A</v>
      </c>
      <c r="M43" s="17" t="e">
        <f>[4]ＲＳ!$M39</f>
        <v>#N/A</v>
      </c>
      <c r="N43" s="17" t="e">
        <f>[4]ＲＳ!$N39</f>
        <v>#N/A</v>
      </c>
      <c r="O43" s="17" t="e">
        <f>[4]ＲＳ!$O39</f>
        <v>#N/A</v>
      </c>
      <c r="P43" s="17" t="e">
        <f>[4]ＲＳ!$P39</f>
        <v>#N/A</v>
      </c>
      <c r="Q43" s="17" t="e">
        <f>[4]ＲＳ!$Q39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[4]ＲＳ!$C40</f>
        <v>#N/A</v>
      </c>
      <c r="D44" s="17" t="e">
        <f>[4]ＲＳ!$D40</f>
        <v>#N/A</v>
      </c>
      <c r="E44" s="17" t="e">
        <f>[4]ＲＳ!$E40</f>
        <v>#N/A</v>
      </c>
      <c r="F44" s="17" t="e">
        <f>[4]ＲＳ!$F40</f>
        <v>#N/A</v>
      </c>
      <c r="G44" s="17" t="e">
        <f>[4]ＲＳ!$G40</f>
        <v>#N/A</v>
      </c>
      <c r="H44" s="17" t="e">
        <f>[4]ＲＳ!$H40</f>
        <v>#N/A</v>
      </c>
      <c r="I44" s="17" t="e">
        <f>[4]ＲＳ!$I40</f>
        <v>#N/A</v>
      </c>
      <c r="J44" s="17" t="e">
        <f>[4]ＲＳ!$J40</f>
        <v>#N/A</v>
      </c>
      <c r="K44" s="17" t="e">
        <f>[4]ＲＳ!$K40</f>
        <v>#N/A</v>
      </c>
      <c r="L44" s="17" t="e">
        <f>[4]ＲＳ!$L40</f>
        <v>#N/A</v>
      </c>
      <c r="M44" s="17" t="e">
        <f>[4]ＲＳ!$M40</f>
        <v>#N/A</v>
      </c>
      <c r="N44" s="17" t="e">
        <f>[4]ＲＳ!$N40</f>
        <v>#N/A</v>
      </c>
      <c r="O44" s="17" t="e">
        <f>[4]ＲＳ!$O40</f>
        <v>#N/A</v>
      </c>
      <c r="P44" s="17" t="e">
        <f>[4]ＲＳ!$P40</f>
        <v>#N/A</v>
      </c>
      <c r="Q44" s="17" t="e">
        <f>[4]ＲＳ!$Q40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[4]ＲＳ!$C41</f>
        <v>#N/A</v>
      </c>
      <c r="D45" s="17" t="e">
        <f>[4]ＲＳ!$D41</f>
        <v>#N/A</v>
      </c>
      <c r="E45" s="17" t="e">
        <f>[4]ＲＳ!$E41</f>
        <v>#N/A</v>
      </c>
      <c r="F45" s="17" t="e">
        <f>[4]ＲＳ!$F41</f>
        <v>#N/A</v>
      </c>
      <c r="G45" s="17" t="e">
        <f>[4]ＲＳ!$G41</f>
        <v>#N/A</v>
      </c>
      <c r="H45" s="17" t="e">
        <f>[4]ＲＳ!$H41</f>
        <v>#N/A</v>
      </c>
      <c r="I45" s="17" t="e">
        <f>[4]ＲＳ!$I41</f>
        <v>#N/A</v>
      </c>
      <c r="J45" s="17" t="e">
        <f>[4]ＲＳ!$J41</f>
        <v>#N/A</v>
      </c>
      <c r="K45" s="17" t="e">
        <f>[4]ＲＳ!$K41</f>
        <v>#N/A</v>
      </c>
      <c r="L45" s="17" t="e">
        <f>[4]ＲＳ!$L41</f>
        <v>#N/A</v>
      </c>
      <c r="M45" s="17" t="e">
        <f>[4]ＲＳ!$M41</f>
        <v>#N/A</v>
      </c>
      <c r="N45" s="17" t="e">
        <f>[4]ＲＳ!$N41</f>
        <v>#N/A</v>
      </c>
      <c r="O45" s="17" t="e">
        <f>[4]ＲＳ!$O41</f>
        <v>#N/A</v>
      </c>
      <c r="P45" s="17" t="e">
        <f>[4]ＲＳ!$P41</f>
        <v>#N/A</v>
      </c>
      <c r="Q45" s="17" t="e">
        <f>[4]ＲＳ!$Q41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[4]ＲＳ!$C42</f>
        <v>#N/A</v>
      </c>
      <c r="D46" s="17" t="e">
        <f>[4]ＲＳ!$D42</f>
        <v>#N/A</v>
      </c>
      <c r="E46" s="17" t="e">
        <f>[4]ＲＳ!$E42</f>
        <v>#N/A</v>
      </c>
      <c r="F46" s="17" t="e">
        <f>[4]ＲＳ!$F42</f>
        <v>#N/A</v>
      </c>
      <c r="G46" s="17" t="e">
        <f>[4]ＲＳ!$G42</f>
        <v>#N/A</v>
      </c>
      <c r="H46" s="17" t="e">
        <f>[4]ＲＳ!$H42</f>
        <v>#N/A</v>
      </c>
      <c r="I46" s="17" t="e">
        <f>[4]ＲＳ!$I42</f>
        <v>#N/A</v>
      </c>
      <c r="J46" s="17" t="e">
        <f>[4]ＲＳ!$J42</f>
        <v>#N/A</v>
      </c>
      <c r="K46" s="17" t="e">
        <f>[4]ＲＳ!$K42</f>
        <v>#N/A</v>
      </c>
      <c r="L46" s="17" t="e">
        <f>[4]ＲＳ!$L42</f>
        <v>#N/A</v>
      </c>
      <c r="M46" s="17" t="e">
        <f>[4]ＲＳ!$M42</f>
        <v>#N/A</v>
      </c>
      <c r="N46" s="17" t="e">
        <f>[4]ＲＳ!$N42</f>
        <v>#N/A</v>
      </c>
      <c r="O46" s="17" t="e">
        <f>[4]ＲＳ!$O42</f>
        <v>#N/A</v>
      </c>
      <c r="P46" s="17" t="e">
        <f>[4]ＲＳ!$P42</f>
        <v>#N/A</v>
      </c>
      <c r="Q46" s="17" t="e">
        <f>[4]ＲＳ!$Q42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[4]ＲＳ!$C43</f>
        <v>#N/A</v>
      </c>
      <c r="D47" s="17" t="e">
        <f>[4]ＲＳ!$D43</f>
        <v>#N/A</v>
      </c>
      <c r="E47" s="17" t="e">
        <f>[4]ＲＳ!$E43</f>
        <v>#N/A</v>
      </c>
      <c r="F47" s="17" t="e">
        <f>[4]ＲＳ!$F43</f>
        <v>#N/A</v>
      </c>
      <c r="G47" s="17" t="e">
        <f>[4]ＲＳ!$G43</f>
        <v>#N/A</v>
      </c>
      <c r="H47" s="17" t="e">
        <f>[4]ＲＳ!$H43</f>
        <v>#N/A</v>
      </c>
      <c r="I47" s="17" t="e">
        <f>[4]ＲＳ!$I43</f>
        <v>#N/A</v>
      </c>
      <c r="J47" s="17" t="e">
        <f>[4]ＲＳ!$J43</f>
        <v>#N/A</v>
      </c>
      <c r="K47" s="17" t="e">
        <f>[4]ＲＳ!$K43</f>
        <v>#N/A</v>
      </c>
      <c r="L47" s="17" t="e">
        <f>[4]ＲＳ!$L43</f>
        <v>#N/A</v>
      </c>
      <c r="M47" s="17" t="e">
        <f>[4]ＲＳ!$M43</f>
        <v>#N/A</v>
      </c>
      <c r="N47" s="17" t="e">
        <f>[4]ＲＳ!$N43</f>
        <v>#N/A</v>
      </c>
      <c r="O47" s="17" t="e">
        <f>[4]ＲＳ!$O43</f>
        <v>#N/A</v>
      </c>
      <c r="P47" s="17" t="e">
        <f>[4]ＲＳ!$P43</f>
        <v>#N/A</v>
      </c>
      <c r="Q47" s="17" t="e">
        <f>[4]ＲＳ!$Q43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[4]ＲＳ!$C44</f>
        <v>#N/A</v>
      </c>
      <c r="D48" s="17" t="e">
        <f>[4]ＲＳ!$D44</f>
        <v>#N/A</v>
      </c>
      <c r="E48" s="17" t="e">
        <f>[4]ＲＳ!$E44</f>
        <v>#N/A</v>
      </c>
      <c r="F48" s="17" t="e">
        <f>[4]ＲＳ!$F44</f>
        <v>#N/A</v>
      </c>
      <c r="G48" s="17" t="e">
        <f>[4]ＲＳ!$G44</f>
        <v>#N/A</v>
      </c>
      <c r="H48" s="17" t="e">
        <f>[4]ＲＳ!$H44</f>
        <v>#N/A</v>
      </c>
      <c r="I48" s="17" t="e">
        <f>[4]ＲＳ!$I44</f>
        <v>#N/A</v>
      </c>
      <c r="J48" s="17" t="e">
        <f>[4]ＲＳ!$J44</f>
        <v>#N/A</v>
      </c>
      <c r="K48" s="17" t="e">
        <f>[4]ＲＳ!$K44</f>
        <v>#N/A</v>
      </c>
      <c r="L48" s="17" t="e">
        <f>[4]ＲＳ!$L44</f>
        <v>#N/A</v>
      </c>
      <c r="M48" s="17" t="e">
        <f>[4]ＲＳ!$M44</f>
        <v>#N/A</v>
      </c>
      <c r="N48" s="17" t="e">
        <f>[4]ＲＳ!$N44</f>
        <v>#N/A</v>
      </c>
      <c r="O48" s="17" t="e">
        <f>[4]ＲＳ!$O44</f>
        <v>#N/A</v>
      </c>
      <c r="P48" s="17" t="e">
        <f>[4]ＲＳ!$P44</f>
        <v>#N/A</v>
      </c>
      <c r="Q48" s="17" t="e">
        <f>[4]ＲＳ!$Q44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[4]ＲＳ!$C45</f>
        <v>#N/A</v>
      </c>
      <c r="D49" s="17" t="e">
        <f>[4]ＲＳ!$D45</f>
        <v>#N/A</v>
      </c>
      <c r="E49" s="17" t="e">
        <f>[4]ＲＳ!$E45</f>
        <v>#N/A</v>
      </c>
      <c r="F49" s="17" t="e">
        <f>[4]ＲＳ!$F45</f>
        <v>#N/A</v>
      </c>
      <c r="G49" s="17" t="e">
        <f>[4]ＲＳ!$G45</f>
        <v>#N/A</v>
      </c>
      <c r="H49" s="17" t="e">
        <f>[4]ＲＳ!$H45</f>
        <v>#N/A</v>
      </c>
      <c r="I49" s="17" t="e">
        <f>[4]ＲＳ!$I45</f>
        <v>#N/A</v>
      </c>
      <c r="J49" s="17" t="e">
        <f>[4]ＲＳ!$J45</f>
        <v>#N/A</v>
      </c>
      <c r="K49" s="17" t="e">
        <f>[4]ＲＳ!$K45</f>
        <v>#N/A</v>
      </c>
      <c r="L49" s="17" t="e">
        <f>[4]ＲＳ!$L45</f>
        <v>#N/A</v>
      </c>
      <c r="M49" s="17" t="e">
        <f>[4]ＲＳ!$M45</f>
        <v>#N/A</v>
      </c>
      <c r="N49" s="17" t="e">
        <f>[4]ＲＳ!$N45</f>
        <v>#N/A</v>
      </c>
      <c r="O49" s="17" t="e">
        <f>[4]ＲＳ!$O45</f>
        <v>#N/A</v>
      </c>
      <c r="P49" s="17" t="e">
        <f>[4]ＲＳ!$P45</f>
        <v>#N/A</v>
      </c>
      <c r="Q49" s="17" t="e">
        <f>[4]ＲＳ!$Q45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[4]ＲＳ!$C46</f>
        <v>#N/A</v>
      </c>
      <c r="D50" s="17" t="e">
        <f>[4]ＲＳ!$D46</f>
        <v>#N/A</v>
      </c>
      <c r="E50" s="17" t="e">
        <f>[4]ＲＳ!$E46</f>
        <v>#N/A</v>
      </c>
      <c r="F50" s="17" t="e">
        <f>[4]ＲＳ!$F46</f>
        <v>#N/A</v>
      </c>
      <c r="G50" s="17" t="e">
        <f>[4]ＲＳ!$G46</f>
        <v>#N/A</v>
      </c>
      <c r="H50" s="17" t="e">
        <f>[4]ＲＳ!$H46</f>
        <v>#N/A</v>
      </c>
      <c r="I50" s="17" t="e">
        <f>[4]ＲＳ!$I46</f>
        <v>#N/A</v>
      </c>
      <c r="J50" s="17" t="e">
        <f>[4]ＲＳ!$J46</f>
        <v>#N/A</v>
      </c>
      <c r="K50" s="17" t="e">
        <f>[4]ＲＳ!$K46</f>
        <v>#N/A</v>
      </c>
      <c r="L50" s="17" t="e">
        <f>[4]ＲＳ!$L46</f>
        <v>#N/A</v>
      </c>
      <c r="M50" s="17" t="e">
        <f>[4]ＲＳ!$M46</f>
        <v>#N/A</v>
      </c>
      <c r="N50" s="17" t="e">
        <f>[4]ＲＳ!$N46</f>
        <v>#N/A</v>
      </c>
      <c r="O50" s="17" t="e">
        <f>[4]ＲＳ!$O46</f>
        <v>#N/A</v>
      </c>
      <c r="P50" s="17" t="e">
        <f>[4]ＲＳ!$P46</f>
        <v>#N/A</v>
      </c>
      <c r="Q50" s="17" t="e">
        <f>[4]ＲＳ!$Q46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[4]ＲＳ!$C47</f>
        <v>#N/A</v>
      </c>
      <c r="D51" s="17" t="e">
        <f>[4]ＲＳ!$D47</f>
        <v>#N/A</v>
      </c>
      <c r="E51" s="17" t="e">
        <f>[4]ＲＳ!$E47</f>
        <v>#N/A</v>
      </c>
      <c r="F51" s="17" t="e">
        <f>[4]ＲＳ!$F47</f>
        <v>#N/A</v>
      </c>
      <c r="G51" s="17" t="e">
        <f>[4]ＲＳ!$G47</f>
        <v>#N/A</v>
      </c>
      <c r="H51" s="17" t="e">
        <f>[4]ＲＳ!$H47</f>
        <v>#N/A</v>
      </c>
      <c r="I51" s="17" t="e">
        <f>[4]ＲＳ!$I47</f>
        <v>#N/A</v>
      </c>
      <c r="J51" s="17" t="e">
        <f>[4]ＲＳ!$J47</f>
        <v>#N/A</v>
      </c>
      <c r="K51" s="17" t="e">
        <f>[4]ＲＳ!$K47</f>
        <v>#N/A</v>
      </c>
      <c r="L51" s="17" t="e">
        <f>[4]ＲＳ!$L47</f>
        <v>#N/A</v>
      </c>
      <c r="M51" s="17" t="e">
        <f>[4]ＲＳ!$M47</f>
        <v>#N/A</v>
      </c>
      <c r="N51" s="17" t="e">
        <f>[4]ＲＳ!$N47</f>
        <v>#N/A</v>
      </c>
      <c r="O51" s="17" t="e">
        <f>[4]ＲＳ!$O47</f>
        <v>#N/A</v>
      </c>
      <c r="P51" s="17" t="e">
        <f>[4]ＲＳ!$P47</f>
        <v>#N/A</v>
      </c>
      <c r="Q51" s="17" t="e">
        <f>[4]ＲＳ!$Q47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[4]ＲＳ!$C48</f>
        <v>#N/A</v>
      </c>
      <c r="D52" s="17" t="e">
        <f>[4]ＲＳ!$D48</f>
        <v>#N/A</v>
      </c>
      <c r="E52" s="17" t="e">
        <f>[4]ＲＳ!$E48</f>
        <v>#N/A</v>
      </c>
      <c r="F52" s="17" t="e">
        <f>[4]ＲＳ!$F48</f>
        <v>#N/A</v>
      </c>
      <c r="G52" s="17" t="e">
        <f>[4]ＲＳ!$G48</f>
        <v>#N/A</v>
      </c>
      <c r="H52" s="17" t="e">
        <f>[4]ＲＳ!$H48</f>
        <v>#N/A</v>
      </c>
      <c r="I52" s="17" t="e">
        <f>[4]ＲＳ!$I48</f>
        <v>#N/A</v>
      </c>
      <c r="J52" s="17" t="e">
        <f>[4]ＲＳ!$J48</f>
        <v>#N/A</v>
      </c>
      <c r="K52" s="17" t="e">
        <f>[4]ＲＳ!$K48</f>
        <v>#N/A</v>
      </c>
      <c r="L52" s="17" t="e">
        <f>[4]ＲＳ!$L48</f>
        <v>#N/A</v>
      </c>
      <c r="M52" s="17" t="e">
        <f>[4]ＲＳ!$M48</f>
        <v>#N/A</v>
      </c>
      <c r="N52" s="17" t="e">
        <f>[4]ＲＳ!$N48</f>
        <v>#N/A</v>
      </c>
      <c r="O52" s="17" t="e">
        <f>[4]ＲＳ!$O48</f>
        <v>#N/A</v>
      </c>
      <c r="P52" s="17" t="e">
        <f>[4]ＲＳ!$P48</f>
        <v>#N/A</v>
      </c>
      <c r="Q52" s="17" t="e">
        <f>[4]ＲＳ!$Q48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[4]ＲＳ!$C49</f>
        <v>#N/A</v>
      </c>
      <c r="D53" s="17" t="e">
        <f>[4]ＲＳ!$D49</f>
        <v>#N/A</v>
      </c>
      <c r="E53" s="17" t="e">
        <f>[4]ＲＳ!$E49</f>
        <v>#N/A</v>
      </c>
      <c r="F53" s="17" t="e">
        <f>[4]ＲＳ!$F49</f>
        <v>#N/A</v>
      </c>
      <c r="G53" s="17" t="e">
        <f>[4]ＲＳ!$G49</f>
        <v>#N/A</v>
      </c>
      <c r="H53" s="17" t="e">
        <f>[4]ＲＳ!$H49</f>
        <v>#N/A</v>
      </c>
      <c r="I53" s="17" t="e">
        <f>[4]ＲＳ!$I49</f>
        <v>#N/A</v>
      </c>
      <c r="J53" s="17" t="e">
        <f>[4]ＲＳ!$J49</f>
        <v>#N/A</v>
      </c>
      <c r="K53" s="17" t="e">
        <f>[4]ＲＳ!$K49</f>
        <v>#N/A</v>
      </c>
      <c r="L53" s="17" t="e">
        <f>[4]ＲＳ!$L49</f>
        <v>#N/A</v>
      </c>
      <c r="M53" s="17" t="e">
        <f>[4]ＲＳ!$M49</f>
        <v>#N/A</v>
      </c>
      <c r="N53" s="17" t="e">
        <f>[4]ＲＳ!$N49</f>
        <v>#N/A</v>
      </c>
      <c r="O53" s="17" t="e">
        <f>[4]ＲＳ!$O49</f>
        <v>#N/A</v>
      </c>
      <c r="P53" s="17" t="e">
        <f>[4]ＲＳ!$P49</f>
        <v>#N/A</v>
      </c>
      <c r="Q53" s="17" t="e">
        <f>[4]ＲＳ!$Q49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[4]ＲＳ!$C50</f>
        <v>#N/A</v>
      </c>
      <c r="D54" s="17" t="e">
        <f>[4]ＲＳ!$D50</f>
        <v>#N/A</v>
      </c>
      <c r="E54" s="17" t="e">
        <f>[4]ＲＳ!$E50</f>
        <v>#N/A</v>
      </c>
      <c r="F54" s="17" t="e">
        <f>[4]ＲＳ!$F50</f>
        <v>#N/A</v>
      </c>
      <c r="G54" s="17" t="e">
        <f>[4]ＲＳ!$G50</f>
        <v>#N/A</v>
      </c>
      <c r="H54" s="17" t="e">
        <f>[4]ＲＳ!$H50</f>
        <v>#N/A</v>
      </c>
      <c r="I54" s="17" t="e">
        <f>[4]ＲＳ!$I50</f>
        <v>#N/A</v>
      </c>
      <c r="J54" s="17" t="e">
        <f>[4]ＲＳ!$J50</f>
        <v>#N/A</v>
      </c>
      <c r="K54" s="17" t="e">
        <f>[4]ＲＳ!$K50</f>
        <v>#N/A</v>
      </c>
      <c r="L54" s="17" t="e">
        <f>[4]ＲＳ!$L50</f>
        <v>#N/A</v>
      </c>
      <c r="M54" s="17" t="e">
        <f>[4]ＲＳ!$M50</f>
        <v>#N/A</v>
      </c>
      <c r="N54" s="17" t="e">
        <f>[4]ＲＳ!$N50</f>
        <v>#N/A</v>
      </c>
      <c r="O54" s="17" t="e">
        <f>[4]ＲＳ!$O50</f>
        <v>#N/A</v>
      </c>
      <c r="P54" s="17" t="e">
        <f>[4]ＲＳ!$P50</f>
        <v>#N/A</v>
      </c>
      <c r="Q54" s="17" t="e">
        <f>[4]ＲＳ!$Q50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[4]ＲＳ!$C51</f>
        <v>#N/A</v>
      </c>
      <c r="D55" s="17" t="e">
        <f>[4]ＲＳ!$D51</f>
        <v>#N/A</v>
      </c>
      <c r="E55" s="17" t="e">
        <f>[4]ＲＳ!$E51</f>
        <v>#N/A</v>
      </c>
      <c r="F55" s="17" t="e">
        <f>[4]ＲＳ!$F51</f>
        <v>#N/A</v>
      </c>
      <c r="G55" s="17" t="e">
        <f>[4]ＲＳ!$G51</f>
        <v>#N/A</v>
      </c>
      <c r="H55" s="17" t="e">
        <f>[4]ＲＳ!$H51</f>
        <v>#N/A</v>
      </c>
      <c r="I55" s="17" t="e">
        <f>[4]ＲＳ!$I51</f>
        <v>#N/A</v>
      </c>
      <c r="J55" s="17" t="e">
        <f>[4]ＲＳ!$J51</f>
        <v>#N/A</v>
      </c>
      <c r="K55" s="17" t="e">
        <f>[4]ＲＳ!$K51</f>
        <v>#N/A</v>
      </c>
      <c r="L55" s="17" t="e">
        <f>[4]ＲＳ!$L51</f>
        <v>#N/A</v>
      </c>
      <c r="M55" s="17" t="e">
        <f>[4]ＲＳ!$M51</f>
        <v>#N/A</v>
      </c>
      <c r="N55" s="17" t="e">
        <f>[4]ＲＳ!$N51</f>
        <v>#N/A</v>
      </c>
      <c r="O55" s="17" t="e">
        <f>[4]ＲＳ!$O51</f>
        <v>#N/A</v>
      </c>
      <c r="P55" s="17" t="e">
        <f>[4]ＲＳ!$P51</f>
        <v>#N/A</v>
      </c>
      <c r="Q55" s="17" t="e">
        <f>[4]ＲＳ!$Q51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[4]ＲＳ!$C52</f>
        <v>#N/A</v>
      </c>
      <c r="D56" s="17" t="e">
        <f>[4]ＲＳ!$D52</f>
        <v>#N/A</v>
      </c>
      <c r="E56" s="17" t="e">
        <f>[4]ＲＳ!$E52</f>
        <v>#N/A</v>
      </c>
      <c r="F56" s="17" t="e">
        <f>[4]ＲＳ!$F52</f>
        <v>#N/A</v>
      </c>
      <c r="G56" s="17" t="e">
        <f>[4]ＲＳ!$G52</f>
        <v>#N/A</v>
      </c>
      <c r="H56" s="17" t="e">
        <f>[4]ＲＳ!$H52</f>
        <v>#N/A</v>
      </c>
      <c r="I56" s="17" t="e">
        <f>[4]ＲＳ!$I52</f>
        <v>#N/A</v>
      </c>
      <c r="J56" s="17" t="e">
        <f>[4]ＲＳ!$J52</f>
        <v>#N/A</v>
      </c>
      <c r="K56" s="17" t="e">
        <f>[4]ＲＳ!$K52</f>
        <v>#N/A</v>
      </c>
      <c r="L56" s="17" t="e">
        <f>[4]ＲＳ!$L52</f>
        <v>#N/A</v>
      </c>
      <c r="M56" s="17" t="e">
        <f>[4]ＲＳ!$M52</f>
        <v>#N/A</v>
      </c>
      <c r="N56" s="17" t="e">
        <f>[4]ＲＳ!$N52</f>
        <v>#N/A</v>
      </c>
      <c r="O56" s="17" t="e">
        <f>[4]ＲＳ!$O52</f>
        <v>#N/A</v>
      </c>
      <c r="P56" s="17" t="e">
        <f>[4]ＲＳ!$P52</f>
        <v>#N/A</v>
      </c>
      <c r="Q56" s="17" t="e">
        <f>[4]ＲＳ!$Q52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[4]ＲＳ!$C53</f>
        <v>#N/A</v>
      </c>
      <c r="D57" s="17" t="e">
        <f>[4]ＲＳ!$D53</f>
        <v>#N/A</v>
      </c>
      <c r="E57" s="17" t="e">
        <f>[4]ＲＳ!$E53</f>
        <v>#N/A</v>
      </c>
      <c r="F57" s="17" t="e">
        <f>[4]ＲＳ!$F53</f>
        <v>#N/A</v>
      </c>
      <c r="G57" s="17" t="e">
        <f>[4]ＲＳ!$G53</f>
        <v>#N/A</v>
      </c>
      <c r="H57" s="17" t="e">
        <f>[4]ＲＳ!$H53</f>
        <v>#N/A</v>
      </c>
      <c r="I57" s="17" t="e">
        <f>[4]ＲＳ!$I53</f>
        <v>#N/A</v>
      </c>
      <c r="J57" s="17" t="e">
        <f>[4]ＲＳ!$J53</f>
        <v>#N/A</v>
      </c>
      <c r="K57" s="17" t="e">
        <f>[4]ＲＳ!$K53</f>
        <v>#N/A</v>
      </c>
      <c r="L57" s="17" t="e">
        <f>[4]ＲＳ!$L53</f>
        <v>#N/A</v>
      </c>
      <c r="M57" s="17" t="e">
        <f>[4]ＲＳ!$M53</f>
        <v>#N/A</v>
      </c>
      <c r="N57" s="17" t="e">
        <f>[4]ＲＳ!$N53</f>
        <v>#N/A</v>
      </c>
      <c r="O57" s="17" t="e">
        <f>[4]ＲＳ!$O53</f>
        <v>#N/A</v>
      </c>
      <c r="P57" s="17" t="e">
        <f>[4]ＲＳ!$P53</f>
        <v>#N/A</v>
      </c>
      <c r="Q57" s="17" t="e">
        <f>[4]ＲＳ!$Q53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[4]ＲＳ!$C54</f>
        <v>#N/A</v>
      </c>
      <c r="D58" s="104" t="e">
        <f>[4]ＲＳ!$D54</f>
        <v>#N/A</v>
      </c>
      <c r="E58" s="104" t="e">
        <f>[4]ＲＳ!$E54</f>
        <v>#N/A</v>
      </c>
      <c r="F58" s="104" t="e">
        <f>[4]ＲＳ!$F54</f>
        <v>#N/A</v>
      </c>
      <c r="G58" s="104" t="e">
        <f>[4]ＲＳ!$G54</f>
        <v>#N/A</v>
      </c>
      <c r="H58" s="104" t="e">
        <f>[4]ＲＳ!$H54</f>
        <v>#N/A</v>
      </c>
      <c r="I58" s="104" t="e">
        <f>[4]ＲＳ!$I54</f>
        <v>#N/A</v>
      </c>
      <c r="J58" s="104" t="e">
        <f>[4]ＲＳ!$J54</f>
        <v>#N/A</v>
      </c>
      <c r="K58" s="104" t="e">
        <f>[4]ＲＳ!$K54</f>
        <v>#N/A</v>
      </c>
      <c r="L58" s="104" t="e">
        <f>[4]ＲＳ!$L54</f>
        <v>#N/A</v>
      </c>
      <c r="M58" s="104" t="e">
        <f>[4]ＲＳ!$M54</f>
        <v>#N/A</v>
      </c>
      <c r="N58" s="104" t="e">
        <f>[4]ＲＳ!$N54</f>
        <v>#N/A</v>
      </c>
      <c r="O58" s="104" t="e">
        <f>[4]ＲＳ!$O54</f>
        <v>#N/A</v>
      </c>
      <c r="P58" s="104" t="e">
        <f>[4]ＲＳ!$P54</f>
        <v>#N/A</v>
      </c>
      <c r="Q58" s="104" t="e">
        <f>[4]ＲＳ!$Q54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361</v>
      </c>
      <c r="D60" s="2">
        <f t="array" ref="D60">+SUM(IF(NOT(ISERROR(D6:D57)),D6:D57))</f>
        <v>57</v>
      </c>
      <c r="E60" s="2">
        <f t="array" ref="E60">+SUM(IF(NOT(ISERROR(E6:E57)),E6:E57))</f>
        <v>134</v>
      </c>
      <c r="F60" s="2">
        <f t="array" ref="F60">+SUM(IF(NOT(ISERROR(F6:F57)),F6:F57))</f>
        <v>104</v>
      </c>
      <c r="G60" s="2">
        <f t="array" ref="G60">+SUM(IF(NOT(ISERROR(G6:G57)),G6:G57))</f>
        <v>38</v>
      </c>
      <c r="H60" s="2">
        <f t="array" ref="H60">+SUM(IF(NOT(ISERROR(H6:H57)),H6:H57))</f>
        <v>15</v>
      </c>
      <c r="I60" s="2">
        <f t="array" ref="I60">+SUM(IF(NOT(ISERROR(I6:I57)),I6:I57))</f>
        <v>4</v>
      </c>
      <c r="J60" s="2">
        <f t="array" ref="J60">+SUM(IF(NOT(ISERROR(J6:J57)),J6:J57))</f>
        <v>4</v>
      </c>
      <c r="K60" s="2">
        <f t="array" ref="K60">+SUM(IF(NOT(ISERROR(K6:K57)),K6:K57))</f>
        <v>1</v>
      </c>
      <c r="L60" s="2">
        <f t="array" ref="L60">+SUM(IF(NOT(ISERROR(L6:L57)),L6:L57))</f>
        <v>1</v>
      </c>
      <c r="M60" s="2">
        <f t="array" ref="M60">+SUM(IF(NOT(ISERROR(M6:M57)),M6:M57))</f>
        <v>1</v>
      </c>
      <c r="N60" s="2">
        <f t="array" ref="N60">+SUM(IF(NOT(ISERROR(N6:N57)),N6:N57))</f>
        <v>0</v>
      </c>
      <c r="O60" s="2">
        <f t="array" ref="O60">+SUM(IF(NOT(ISERROR(O6:O57)),O6:O57))</f>
        <v>1</v>
      </c>
      <c r="P60" s="2">
        <f t="array" ref="P60">+SUM(IF(NOT(ISERROR(P6:P57)),P6:P57))</f>
        <v>0</v>
      </c>
      <c r="Q60" s="2">
        <f t="array" ref="Q60">+SUM(IF(NOT(ISERROR(Q6:Q57)),Q6:Q57))</f>
        <v>1</v>
      </c>
      <c r="R60" s="2"/>
      <c r="S60" s="2">
        <f>SUM(D60:Q60)</f>
        <v>361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15.789473684210526</v>
      </c>
      <c r="E61" s="4">
        <f t="shared" si="4"/>
        <v>37.119113573407205</v>
      </c>
      <c r="F61" s="4">
        <f t="shared" si="4"/>
        <v>28.80886426592798</v>
      </c>
      <c r="G61" s="4">
        <f t="shared" si="4"/>
        <v>10.526315789473683</v>
      </c>
      <c r="H61" s="4">
        <f t="shared" si="4"/>
        <v>4.1551246537396125</v>
      </c>
      <c r="I61" s="4">
        <f t="shared" si="4"/>
        <v>1.10803324099723</v>
      </c>
      <c r="J61" s="4">
        <f t="shared" si="4"/>
        <v>1.10803324099723</v>
      </c>
      <c r="K61" s="4">
        <f t="shared" si="4"/>
        <v>0.2770083102493075</v>
      </c>
      <c r="L61" s="4">
        <f t="shared" si="4"/>
        <v>0.2770083102493075</v>
      </c>
      <c r="M61" s="4">
        <f t="shared" si="4"/>
        <v>0.2770083102493075</v>
      </c>
      <c r="N61" s="4">
        <f t="shared" si="4"/>
        <v>0</v>
      </c>
      <c r="O61" s="4">
        <f t="shared" si="4"/>
        <v>0.2770083102493075</v>
      </c>
      <c r="P61" s="4">
        <f t="shared" si="4"/>
        <v>0</v>
      </c>
      <c r="Q61" s="4">
        <f t="shared" si="4"/>
        <v>0.2770083102493075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+SUM(IF(NOT(ISERROR(S6:S57)),S6:S57))</f>
        <v>361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</v>
      </c>
      <c r="D68">
        <f>D61</f>
        <v>15.789473684210526</v>
      </c>
      <c r="E68">
        <f>E61</f>
        <v>37.119113573407205</v>
      </c>
      <c r="F68">
        <f>F61</f>
        <v>28.80886426592798</v>
      </c>
      <c r="G68">
        <f>G61</f>
        <v>10.526315789473683</v>
      </c>
      <c r="H68">
        <f>H61</f>
        <v>4.1551246537396125</v>
      </c>
      <c r="I68">
        <f>SUM(I61:Q61)</f>
        <v>3.6011080332409975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2026-06-25T02:16:04Z</cp:lastPrinted>
  <dcterms:created xsi:type="dcterms:W3CDTF">2019-07-19T07:58:40Z</dcterms:created>
  <dcterms:modified xsi:type="dcterms:W3CDTF">2026-06-25T02:25:13Z</dcterms:modified>
</cp:coreProperties>
</file>