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8\02_nesid関連\02_nesid関連\集計作業フォルダ\週報作業\04_還元用データ作成\R08週報\R08年第15週\"/>
    </mc:Choice>
  </mc:AlternateContent>
  <xr:revisionPtr revIDLastSave="0" documentId="13_ncr:1_{3588F374-384C-4F3B-B501-374DEE8C3DDA}" xr6:coauthVersionLast="47" xr6:coauthVersionMax="47" xr10:uidLastSave="{00000000-0000-0000-0000-000000000000}"/>
  <bookViews>
    <workbookView xWindow="-12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8" i="28" l="1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11" i="31"/>
  <c r="J60" i="31" a="1"/>
  <c r="J60" i="31" s="1"/>
  <c r="K60" i="31" a="1"/>
  <c r="K60" i="31" s="1"/>
  <c r="L60" i="31" a="1"/>
  <c r="L60" i="31" s="1"/>
  <c r="Q23" i="31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F32" i="29" l="1"/>
  <c r="H32" i="29"/>
  <c r="I32" i="29"/>
  <c r="D32" i="29"/>
  <c r="C32" i="29" s="1"/>
  <c r="G32" i="29"/>
  <c r="E32" i="29"/>
  <c r="D40" i="29" a="1"/>
  <c r="D16" i="29" a="1"/>
  <c r="D8" i="29" a="1"/>
  <c r="H40" i="29" l="1"/>
  <c r="E40" i="29"/>
  <c r="F40" i="29"/>
  <c r="I40" i="29"/>
  <c r="G40" i="29"/>
  <c r="D40" i="29"/>
  <c r="C40" i="29" s="1"/>
  <c r="H16" i="29"/>
  <c r="I16" i="29"/>
  <c r="F16" i="29"/>
  <c r="E16" i="29"/>
  <c r="G16" i="29"/>
  <c r="D16" i="29"/>
  <c r="C16" i="29" s="1"/>
  <c r="I8" i="29"/>
  <c r="G8" i="29"/>
  <c r="D8" i="29"/>
  <c r="E8" i="29"/>
  <c r="F8" i="29"/>
  <c r="H8" i="29"/>
  <c r="C8" i="29" l="1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G24" i="29" l="1"/>
  <c r="I24" i="29"/>
  <c r="E24" i="29"/>
  <c r="F24" i="29"/>
  <c r="H24" i="29"/>
  <c r="D24" i="29"/>
  <c r="C24" i="29" s="1"/>
  <c r="G152" i="29"/>
  <c r="F152" i="29"/>
  <c r="E152" i="29"/>
  <c r="D152" i="29"/>
  <c r="I152" i="29"/>
  <c r="H152" i="29"/>
  <c r="H64" i="29"/>
  <c r="E64" i="29"/>
  <c r="I64" i="29"/>
  <c r="D64" i="29"/>
  <c r="F64" i="29"/>
  <c r="G64" i="29"/>
  <c r="D96" i="29"/>
  <c r="E96" i="29"/>
  <c r="F96" i="29"/>
  <c r="G96" i="29"/>
  <c r="I96" i="29"/>
  <c r="H96" i="29"/>
  <c r="E88" i="29"/>
  <c r="D88" i="29"/>
  <c r="G88" i="29"/>
  <c r="I88" i="29"/>
  <c r="H88" i="29"/>
  <c r="F88" i="29"/>
  <c r="F136" i="29"/>
  <c r="G136" i="29"/>
  <c r="H136" i="29"/>
  <c r="D136" i="29"/>
  <c r="I136" i="29"/>
  <c r="E136" i="29"/>
  <c r="I120" i="29"/>
  <c r="E120" i="29"/>
  <c r="G120" i="29"/>
  <c r="H120" i="29"/>
  <c r="F120" i="29"/>
  <c r="D120" i="29"/>
  <c r="C120" i="29" s="1"/>
  <c r="G72" i="29"/>
  <c r="H72" i="29"/>
  <c r="I72" i="29"/>
  <c r="E72" i="29"/>
  <c r="D72" i="29"/>
  <c r="C72" i="29" s="1"/>
  <c r="F72" i="29"/>
  <c r="F128" i="29"/>
  <c r="H128" i="29"/>
  <c r="E128" i="29"/>
  <c r="G128" i="29"/>
  <c r="I128" i="29"/>
  <c r="D128" i="29"/>
  <c r="C128" i="29" s="1"/>
  <c r="H104" i="29"/>
  <c r="I104" i="29"/>
  <c r="D104" i="29"/>
  <c r="E104" i="29"/>
  <c r="F104" i="29"/>
  <c r="G104" i="29"/>
  <c r="F80" i="29"/>
  <c r="D80" i="29"/>
  <c r="H80" i="29"/>
  <c r="E80" i="29"/>
  <c r="G80" i="29"/>
  <c r="I80" i="29"/>
  <c r="D144" i="29"/>
  <c r="E144" i="29"/>
  <c r="F144" i="29"/>
  <c r="G144" i="29"/>
  <c r="H144" i="29"/>
  <c r="I144" i="29"/>
  <c r="I56" i="29"/>
  <c r="E56" i="29"/>
  <c r="D56" i="29"/>
  <c r="G56" i="29"/>
  <c r="F56" i="29"/>
  <c r="H56" i="29"/>
  <c r="H112" i="29"/>
  <c r="D112" i="29"/>
  <c r="E112" i="29"/>
  <c r="G112" i="29"/>
  <c r="I112" i="29"/>
  <c r="F112" i="29"/>
  <c r="D48" i="29"/>
  <c r="H48" i="29"/>
  <c r="E48" i="29"/>
  <c r="G48" i="29"/>
  <c r="F48" i="29"/>
  <c r="I48" i="29"/>
  <c r="C136" i="29" l="1"/>
  <c r="C96" i="29"/>
  <c r="C104" i="29"/>
  <c r="C152" i="29"/>
  <c r="C112" i="29"/>
  <c r="C144" i="29"/>
  <c r="C64" i="29"/>
  <c r="C56" i="29"/>
  <c r="C80" i="29"/>
  <c r="C88" i="29"/>
  <c r="C4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<sst xmlns="http://schemas.openxmlformats.org/spreadsheetml/2006/main" count="4027" uniqueCount="275">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</sst>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1.0900000000000001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0.36499999999999999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0.3125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0.56999999999999995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40</c:v>
                </c:pt>
                <c:pt idx="1">
                  <c:v>13.333333333333334</c:v>
                </c:pt>
                <c:pt idx="2">
                  <c:v>26.666666666666668</c:v>
                </c:pt>
                <c:pt idx="3">
                  <c:v>8.8888888888888893</c:v>
                </c:pt>
                <c:pt idx="4">
                  <c:v>6.666666666666667</c:v>
                </c:pt>
                <c:pt idx="5">
                  <c:v>0</c:v>
                </c:pt>
                <c:pt idx="6">
                  <c:v>2.2222222222222223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2.2222222222222223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1.1111111111111112</c:v>
                </c:pt>
                <c:pt idx="1">
                  <c:v>10</c:v>
                </c:pt>
                <c:pt idx="2">
                  <c:v>33.333333333333329</c:v>
                </c:pt>
                <c:pt idx="3">
                  <c:v>14.444444444444443</c:v>
                </c:pt>
                <c:pt idx="4">
                  <c:v>2.2222222222222223</c:v>
                </c:pt>
                <c:pt idx="5">
                  <c:v>8.8888888888888893</c:v>
                </c:pt>
                <c:pt idx="6">
                  <c:v>11.111111111111111</c:v>
                </c:pt>
                <c:pt idx="7">
                  <c:v>5.5555555555555554</c:v>
                </c:pt>
                <c:pt idx="8">
                  <c:v>3.3333333333333335</c:v>
                </c:pt>
                <c:pt idx="9">
                  <c:v>2.2222222222222223</c:v>
                </c:pt>
                <c:pt idx="10">
                  <c:v>2.2222222222222223</c:v>
                </c:pt>
                <c:pt idx="11">
                  <c:v>4.4444444444444446</c:v>
                </c:pt>
                <c:pt idx="12">
                  <c:v>1.1111111111111112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0.32679738562091504</c:v>
                </c:pt>
                <c:pt idx="2">
                  <c:v>3.7581699346405228</c:v>
                </c:pt>
                <c:pt idx="3">
                  <c:v>8.0065359477124183</c:v>
                </c:pt>
                <c:pt idx="4">
                  <c:v>10.947712418300654</c:v>
                </c:pt>
                <c:pt idx="5">
                  <c:v>11.437908496732026</c:v>
                </c:pt>
                <c:pt idx="6">
                  <c:v>11.928104575163399</c:v>
                </c:pt>
                <c:pt idx="7">
                  <c:v>10.947712418300654</c:v>
                </c:pt>
                <c:pt idx="8">
                  <c:v>9.477124183006536</c:v>
                </c:pt>
                <c:pt idx="9">
                  <c:v>6.3725490196078427</c:v>
                </c:pt>
                <c:pt idx="10">
                  <c:v>6.8627450980392162</c:v>
                </c:pt>
                <c:pt idx="11">
                  <c:v>11.274509803921569</c:v>
                </c:pt>
                <c:pt idx="12">
                  <c:v>0.65359477124183007</c:v>
                </c:pt>
                <c:pt idx="13">
                  <c:v>8.0065359477124183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2.1102791014295441</c:v>
                </c:pt>
                <c:pt idx="1">
                  <c:v>8.1007488087134103</c:v>
                </c:pt>
                <c:pt idx="2">
                  <c:v>10.415248468345814</c:v>
                </c:pt>
                <c:pt idx="3">
                  <c:v>7.7603812117086459</c:v>
                </c:pt>
                <c:pt idx="4">
                  <c:v>6.2627637848876789</c:v>
                </c:pt>
                <c:pt idx="5">
                  <c:v>6.8073519400953035</c:v>
                </c:pt>
                <c:pt idx="6">
                  <c:v>6.8073519400953035</c:v>
                </c:pt>
                <c:pt idx="7">
                  <c:v>5.8543226684819611</c:v>
                </c:pt>
                <c:pt idx="8">
                  <c:v>2.9271613342409806</c:v>
                </c:pt>
                <c:pt idx="9">
                  <c:v>3.6759700476514632</c:v>
                </c:pt>
                <c:pt idx="10">
                  <c:v>3.5398230088495577</c:v>
                </c:pt>
                <c:pt idx="11">
                  <c:v>7.3519400953029264</c:v>
                </c:pt>
                <c:pt idx="12">
                  <c:v>3.1313818924438395</c:v>
                </c:pt>
                <c:pt idx="13">
                  <c:v>25.255275697753575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0.23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8.2500000000000004E-2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1.25</c:v>
                </c:pt>
                <c:pt idx="1">
                  <c:v>3.125</c:v>
                </c:pt>
                <c:pt idx="2">
                  <c:v>4.6875</c:v>
                </c:pt>
                <c:pt idx="3">
                  <c:v>11.25</c:v>
                </c:pt>
                <c:pt idx="4">
                  <c:v>9.0625</c:v>
                </c:pt>
                <c:pt idx="5">
                  <c:v>8.75</c:v>
                </c:pt>
                <c:pt idx="6">
                  <c:v>8.4375</c:v>
                </c:pt>
                <c:pt idx="7">
                  <c:v>8.75</c:v>
                </c:pt>
                <c:pt idx="8">
                  <c:v>8.125</c:v>
                </c:pt>
                <c:pt idx="9">
                  <c:v>9.0625</c:v>
                </c:pt>
                <c:pt idx="10">
                  <c:v>7.1874999999999991</c:v>
                </c:pt>
                <c:pt idx="11">
                  <c:v>16.5625</c:v>
                </c:pt>
                <c:pt idx="12">
                  <c:v>2.5</c:v>
                </c:pt>
                <c:pt idx="1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0.01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2.75E-2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17.391304347826086</c:v>
                </c:pt>
                <c:pt idx="2">
                  <c:v>43.478260869565219</c:v>
                </c:pt>
                <c:pt idx="3">
                  <c:v>13.043478260869565</c:v>
                </c:pt>
                <c:pt idx="4">
                  <c:v>8.695652173913043</c:v>
                </c:pt>
                <c:pt idx="5">
                  <c:v>4.3478260869565215</c:v>
                </c:pt>
                <c:pt idx="6">
                  <c:v>4.3478260869565215</c:v>
                </c:pt>
                <c:pt idx="7">
                  <c:v>0</c:v>
                </c:pt>
                <c:pt idx="8">
                  <c:v>4.3478260869565215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4.3478260869565215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0.02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2.4390243902439024</c:v>
                </c:pt>
                <c:pt idx="2">
                  <c:v>9.7560975609756095</c:v>
                </c:pt>
                <c:pt idx="3">
                  <c:v>7.3170731707317067</c:v>
                </c:pt>
                <c:pt idx="4">
                  <c:v>12.195121951219512</c:v>
                </c:pt>
                <c:pt idx="5">
                  <c:v>14.634146341463413</c:v>
                </c:pt>
                <c:pt idx="6">
                  <c:v>4.8780487804878048</c:v>
                </c:pt>
                <c:pt idx="7">
                  <c:v>4.8780487804878048</c:v>
                </c:pt>
                <c:pt idx="8">
                  <c:v>7.3170731707317067</c:v>
                </c:pt>
                <c:pt idx="9">
                  <c:v>12.195121951219512</c:v>
                </c:pt>
                <c:pt idx="10">
                  <c:v>7.3170731707317067</c:v>
                </c:pt>
                <c:pt idx="11">
                  <c:v>7.3170731707317067</c:v>
                </c:pt>
                <c:pt idx="12">
                  <c:v>2.4390243902439024</c:v>
                </c:pt>
                <c:pt idx="13">
                  <c:v>7.3170731707317067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0.105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6.25E-2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1.639344262295082</c:v>
                </c:pt>
                <c:pt idx="1">
                  <c:v>19.672131147540984</c:v>
                </c:pt>
                <c:pt idx="2">
                  <c:v>63.934426229508205</c:v>
                </c:pt>
                <c:pt idx="3">
                  <c:v>6.557377049180328</c:v>
                </c:pt>
                <c:pt idx="4">
                  <c:v>6.557377049180328</c:v>
                </c:pt>
                <c:pt idx="5">
                  <c:v>0</c:v>
                </c:pt>
                <c:pt idx="6">
                  <c:v>1.639344262295082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0.02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7.4999999999999997E-3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23.076923076923077</c:v>
                </c:pt>
                <c:pt idx="2">
                  <c:v>53.846153846153847</c:v>
                </c:pt>
                <c:pt idx="3">
                  <c:v>15.384615384615385</c:v>
                </c:pt>
                <c:pt idx="4">
                  <c:v>0</c:v>
                </c:pt>
                <c:pt idx="5">
                  <c:v>0</c:v>
                </c:pt>
                <c:pt idx="6">
                  <c:v>7.6923076923076925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5.0000000000000001E-3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3.2500000000000001E-2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0.13250000000000001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11.111111111111111</c:v>
                </c:pt>
                <c:pt idx="4">
                  <c:v>11.111111111111111</c:v>
                </c:pt>
                <c:pt idx="5">
                  <c:v>11.111111111111111</c:v>
                </c:pt>
                <c:pt idx="6">
                  <c:v>44.444444444444443</c:v>
                </c:pt>
                <c:pt idx="7">
                  <c:v>11.111111111111111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11.111111111111111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0.27750000000000002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0.34965034965034963</c:v>
                </c:pt>
                <c:pt idx="1">
                  <c:v>0.69930069930069927</c:v>
                </c:pt>
                <c:pt idx="2">
                  <c:v>1.048951048951049</c:v>
                </c:pt>
                <c:pt idx="3">
                  <c:v>2.0979020979020979</c:v>
                </c:pt>
                <c:pt idx="4">
                  <c:v>0.69930069930069927</c:v>
                </c:pt>
                <c:pt idx="5">
                  <c:v>2.0979020979020979</c:v>
                </c:pt>
                <c:pt idx="6">
                  <c:v>2.4475524475524475</c:v>
                </c:pt>
                <c:pt idx="7">
                  <c:v>1.048951048951049</c:v>
                </c:pt>
                <c:pt idx="8">
                  <c:v>2.4475524475524475</c:v>
                </c:pt>
                <c:pt idx="9">
                  <c:v>3.8461538461538463</c:v>
                </c:pt>
                <c:pt idx="10">
                  <c:v>2.0979020979020979</c:v>
                </c:pt>
                <c:pt idx="11">
                  <c:v>6.9930069930069934</c:v>
                </c:pt>
                <c:pt idx="12">
                  <c:v>3.8461538461538463</c:v>
                </c:pt>
                <c:pt idx="13">
                  <c:v>7.6923076923076925</c:v>
                </c:pt>
                <c:pt idx="14">
                  <c:v>18.88111888111888</c:v>
                </c:pt>
                <c:pt idx="15">
                  <c:v>15.734265734265735</c:v>
                </c:pt>
                <c:pt idx="16">
                  <c:v>7.6923076923076925</c:v>
                </c:pt>
                <c:pt idx="17">
                  <c:v>12.587412587412588</c:v>
                </c:pt>
                <c:pt idx="18">
                  <c:v>7.6923076923076925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5.0000000000000001E-3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</c:v>
                </c:pt>
                <c:pt idx="1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3.5000000000000003E-2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5.0000000000000001E-3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15.384615384615385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15.384615384615385</c:v>
                </c:pt>
                <c:pt idx="5">
                  <c:v>0</c:v>
                </c:pt>
                <c:pt idx="6">
                  <c:v>7.6923076923076925</c:v>
                </c:pt>
                <c:pt idx="7">
                  <c:v>0</c:v>
                </c:pt>
                <c:pt idx="8">
                  <c:v>7.6923076923076925</c:v>
                </c:pt>
                <c:pt idx="9">
                  <c:v>15.384615384615385</c:v>
                </c:pt>
                <c:pt idx="10">
                  <c:v>15.384615384615385</c:v>
                </c:pt>
                <c:pt idx="11">
                  <c:v>15.384615384615385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7.6923076923076925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0.04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14.285714285714285</c:v>
                </c:pt>
                <c:pt idx="7">
                  <c:v>0</c:v>
                </c:pt>
                <c:pt idx="8">
                  <c:v>28.571428571428569</c:v>
                </c:pt>
                <c:pt idx="9">
                  <c:v>0</c:v>
                </c:pt>
                <c:pt idx="10">
                  <c:v>14.285714285714285</c:v>
                </c:pt>
                <c:pt idx="11">
                  <c:v>0</c:v>
                </c:pt>
                <c:pt idx="12">
                  <c:v>0</c:v>
                </c:pt>
                <c:pt idx="13">
                  <c:v>28.571428571428569</c:v>
                </c:pt>
                <c:pt idx="14">
                  <c:v>0</c:v>
                </c:pt>
                <c:pt idx="15">
                  <c:v>14.285714285714285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2.5000000000000001E-3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1.7500000000000002E-2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4.2500000000000003E-2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5.7500000000000002E-2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12.5</c:v>
                </c:pt>
                <c:pt idx="2">
                  <c:v>62.5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0.86499999999999999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1.1525000000000001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[2]沖縄県!$DJ$21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[2]沖縄県!$DJ$22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[2]沖縄県!$DJ$23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[2]沖縄県!$DJ$24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[2]沖縄県!$DJ$25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[2]沖縄県!$DJ$26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[2]沖縄県!$DJ$81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[2]沖縄県!$DJ$82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[2]沖縄県!$DJ$83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[2]沖縄県!$DJ$84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[2]沖縄県!$DJ$85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[2]沖縄県!$DJ$258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[2]沖縄県!$DJ$259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[2]沖縄県!$DJ$260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[2]沖縄県!$DJ$261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[2]沖縄県!$DJ$262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[2]沖縄県!$BF$141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[2]沖縄県!$BF$142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[2]沖縄県!$BF$143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[2]沖縄県!$BF$144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[2]沖縄県!$BF$145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[2]沖縄県!$BF$200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[2]沖縄県!$BF$201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[2]沖縄県!$BF$202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[2]沖縄県!$BF$203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[2]沖縄県!$BF$204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[2]沖縄県!$BG$317:$DF$317</c:f>
              <c:numCache>
                <c:formatCode>0_);[Red]\(0\)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[2]沖縄県!$BF$318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[2]沖縄県!$BG$318:$DF$318</c:f>
              <c:numCache>
                <c:formatCode>0_);[Red]\(0\)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[2]沖縄県!$BF$319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[2]沖縄県!$BG$319:$DF$319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[2]沖縄県!$BF$320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[2]沖縄県!$BG$320:$DF$320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[2]沖縄県!$BF$321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[2]沖縄県!$BG$321:$DF$321</c:f>
              <c:numCache>
                <c:formatCode>0_);[Red]\(0\)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 formatCode="#,##0_);[Red]\(#,##0\)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[2]沖縄県!$BF$322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[2]沖縄県!$BG$322:$DF$322</c:f>
              <c:numCache>
                <c:formatCode>0_);[Red]\(0\)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[2]沖縄県!$BF$377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[2]沖縄県!$BF$378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[2]沖縄県!$BF$379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[2]沖縄県!$BF$380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[2]沖縄県!$BF$381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[2]沖縄県!$BF$436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[2]沖縄県!$BF$437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[2]沖縄県!$BF$438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[2]沖縄県!$BF$439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[2]沖縄県!$BF$440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[2]沖縄県!$BF$495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[2]沖縄県!$BF$496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[2]沖縄県!$BF$497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[2]沖縄県!$BF$498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[2]沖縄県!$BF$499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[2]沖縄県!$BF$554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[2]沖縄県!$BF$555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[2]沖縄県!$BF$556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[2]沖縄県!$BF$557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[2]沖縄県!$BF$558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[2]沖縄県!$BF$613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[2]沖縄県!$BF$614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[2]沖縄県!$BF$615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[2]沖縄県!$BF$616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[2]沖縄県!$BF$617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[2]沖縄県!$BF$672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[2]沖縄県!$BF$673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[2]沖縄県!$BF$674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[2]沖縄県!$BF$675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[2]沖縄県!$BF$676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[2]沖縄県!$BF$731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[2]沖縄県!$BF$732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[2]沖縄県!$BF$733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[2]沖縄県!$BF$734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[2]沖縄県!$BF$735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[2]沖縄県!$BF$790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[2]沖縄県!$BF$791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[2]沖縄県!$BF$792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[2]沖縄県!$BF$793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[2]沖縄県!$BF$794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[2]沖縄県!$BF$849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[2]沖縄県!$BF$850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[2]沖縄県!$BF$851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[2]沖縄県!$BF$852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[2]沖縄県!$BF$853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[2]沖縄県!$BF$908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[2]沖縄県!$BF$909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[2]沖縄県!$BF$910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[2]沖縄県!$BF$911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[2]沖縄県!$BF$912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[2]沖縄県!$BF$967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[2]沖縄県!$BF$968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[2]沖縄県!$BF$969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[2]沖縄県!$BF$970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[2]沖縄県!$BF$971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[2]沖縄県!$BF$1026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[2]沖縄県!$BF$1027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[2]沖縄県!$BF$1028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[2]沖縄県!$BF$1029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[2]沖縄県!$BF$1030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0.375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0.1575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[2]沖縄県!$BF$1087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[2]沖縄県!$BF$1088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[2]沖縄県!$BF$1089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[2]沖縄県!$BG$1089:$DF$1089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20936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20937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20937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209372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209373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209374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209375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209376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209377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209378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209379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209380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209381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209382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209383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209384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209385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209386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3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1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1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1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1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1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1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94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209444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22471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135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90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612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3004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  <cell r="DF319">
            <v>8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320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23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41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61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13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9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2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286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4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13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7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8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995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 xml:space="preserve"> 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>
        <row r="3">
          <cell r="C3">
            <v>1123</v>
          </cell>
        </row>
      </sheetData>
      <sheetData sheetId="4">
        <row r="3">
          <cell r="C3">
            <v>1010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R5" sqref="R5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2026年第15週 (4/6～4/12) </v>
      </c>
      <c r="H1" s="92" t="str">
        <f>TEXT(R2,"yyyy年mm月dd日現在")</f>
        <v>2026年04月15日現在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15</v>
      </c>
      <c r="M2" s="25" t="s">
        <v>190</v>
      </c>
      <c r="N2" t="str">
        <f>TEXT(INDEX(カレンダー!$C:$C,MATCH(疾病別報告状況!$L$2,カレンダー!$B:$B,0)),"m/d")</f>
        <v>4/6</v>
      </c>
      <c r="O2" s="25" t="s">
        <v>188</v>
      </c>
      <c r="P2" t="str">
        <f>TEXT(INDEX(カレンダー!$D:$D,MATCH(疾病別報告状況!$L$2,カレンダー!$B:$B,0)),"m/d")</f>
        <v>4/12</v>
      </c>
      <c r="Q2" s="25" t="s">
        <v>189</v>
      </c>
      <c r="R2" s="90">
        <v>46127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2026年第15週 (4/6～4/12)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2026年第15週 (4/6～4/12)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2026年第15週 (4/6～4/12)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2026年第15週 (4/6～4/12)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2026年第15週 (4/6～4/12)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2026年第15週 (4/6～4/12)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2026年第15週 (4/6～4/12)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2026年第15週 (4/6～4/12)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2026年第15週 (4/6～4/12)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2026年第15週 (4/6～4/12)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2026年第15週 (4/6～4/12)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2026年第15週 (4/6～4/12)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2026年第15週 (4/6～4/12)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2026年第15週 (4/6～4/12)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2026年第15週 (4/6～4/12)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2026年第15週 (4/6～4/12)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2026年第15週 (4/6～4/12) </v>
      </c>
    </row>
    <row r="1379" spans="1:1" ht="24">
      <c r="A1379" s="11" t="s">
        <v>174</v>
      </c>
    </row>
    <row r="1469" spans="1:1" ht="24">
      <c r="A1469" s="11" t="str">
        <f>+$A$1</f>
        <v xml:space="preserve">2026年第15週 (4/6～4/12)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 t="e">
        <f>[4]咽頭!$C17</f>
        <v>#N/A</v>
      </c>
      <c r="D21" s="17" t="e">
        <f>[4]咽頭!$D17</f>
        <v>#N/A</v>
      </c>
      <c r="E21" s="17" t="e">
        <f>[4]咽頭!$E17</f>
        <v>#N/A</v>
      </c>
      <c r="F21" s="17" t="e">
        <f>[4]咽頭!$F17</f>
        <v>#N/A</v>
      </c>
      <c r="G21" s="17" t="e">
        <f>[4]咽頭!$G17</f>
        <v>#N/A</v>
      </c>
      <c r="H21" s="17" t="e">
        <f>[4]咽頭!$H17</f>
        <v>#N/A</v>
      </c>
      <c r="I21" s="17" t="e">
        <f>[4]咽頭!$I17</f>
        <v>#N/A</v>
      </c>
      <c r="J21" s="17" t="e">
        <f>[4]咽頭!$J17</f>
        <v>#N/A</v>
      </c>
      <c r="K21" s="17" t="e">
        <f>[4]咽頭!$K17</f>
        <v>#N/A</v>
      </c>
      <c r="L21" s="17" t="e">
        <f>[4]咽頭!$L17</f>
        <v>#N/A</v>
      </c>
      <c r="M21" s="17" t="e">
        <f>[4]咽頭!$M17</f>
        <v>#N/A</v>
      </c>
      <c r="N21" s="17" t="e">
        <f>[4]咽頭!$N17</f>
        <v>#N/A</v>
      </c>
      <c r="O21" s="17" t="e">
        <f>[4]咽頭!$O17</f>
        <v>#N/A</v>
      </c>
      <c r="P21" s="17" t="e">
        <f>[4]咽頭!$P17</f>
        <v>#N/A</v>
      </c>
      <c r="Q21" s="17" t="e">
        <f>[4]咽頭!$Q17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[4]咽頭!$C18</f>
        <v>#N/A</v>
      </c>
      <c r="D22" s="17" t="e">
        <f>[4]咽頭!$D18</f>
        <v>#N/A</v>
      </c>
      <c r="E22" s="17" t="e">
        <f>[4]咽頭!$E18</f>
        <v>#N/A</v>
      </c>
      <c r="F22" s="17" t="e">
        <f>[4]咽頭!$F18</f>
        <v>#N/A</v>
      </c>
      <c r="G22" s="17" t="e">
        <f>[4]咽頭!$G18</f>
        <v>#N/A</v>
      </c>
      <c r="H22" s="17" t="e">
        <f>[4]咽頭!$H18</f>
        <v>#N/A</v>
      </c>
      <c r="I22" s="17" t="e">
        <f>[4]咽頭!$I18</f>
        <v>#N/A</v>
      </c>
      <c r="J22" s="17" t="e">
        <f>[4]咽頭!$J18</f>
        <v>#N/A</v>
      </c>
      <c r="K22" s="17" t="e">
        <f>[4]咽頭!$K18</f>
        <v>#N/A</v>
      </c>
      <c r="L22" s="17" t="e">
        <f>[4]咽頭!$L18</f>
        <v>#N/A</v>
      </c>
      <c r="M22" s="17" t="e">
        <f>[4]咽頭!$M18</f>
        <v>#N/A</v>
      </c>
      <c r="N22" s="17" t="e">
        <f>[4]咽頭!$N18</f>
        <v>#N/A</v>
      </c>
      <c r="O22" s="17" t="e">
        <f>[4]咽頭!$O18</f>
        <v>#N/A</v>
      </c>
      <c r="P22" s="17" t="e">
        <f>[4]咽頭!$P18</f>
        <v>#N/A</v>
      </c>
      <c r="Q22" s="17" t="e">
        <f>[4]咽頭!$Q18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[4]咽頭!$C19</f>
        <v>#N/A</v>
      </c>
      <c r="D23" s="17" t="e">
        <f>[4]咽頭!$D19</f>
        <v>#N/A</v>
      </c>
      <c r="E23" s="17" t="e">
        <f>[4]咽頭!$E19</f>
        <v>#N/A</v>
      </c>
      <c r="F23" s="17" t="e">
        <f>[4]咽頭!$F19</f>
        <v>#N/A</v>
      </c>
      <c r="G23" s="17" t="e">
        <f>[4]咽頭!$G19</f>
        <v>#N/A</v>
      </c>
      <c r="H23" s="17" t="e">
        <f>[4]咽頭!$H19</f>
        <v>#N/A</v>
      </c>
      <c r="I23" s="17" t="e">
        <f>[4]咽頭!$I19</f>
        <v>#N/A</v>
      </c>
      <c r="J23" s="17" t="e">
        <f>[4]咽頭!$J19</f>
        <v>#N/A</v>
      </c>
      <c r="K23" s="17" t="e">
        <f>[4]咽頭!$K19</f>
        <v>#N/A</v>
      </c>
      <c r="L23" s="17" t="e">
        <f>[4]咽頭!$L19</f>
        <v>#N/A</v>
      </c>
      <c r="M23" s="17" t="e">
        <f>[4]咽頭!$M19</f>
        <v>#N/A</v>
      </c>
      <c r="N23" s="17" t="e">
        <f>[4]咽頭!$N19</f>
        <v>#N/A</v>
      </c>
      <c r="O23" s="17" t="e">
        <f>[4]咽頭!$O19</f>
        <v>#N/A</v>
      </c>
      <c r="P23" s="17" t="e">
        <f>[4]咽頭!$P19</f>
        <v>#N/A</v>
      </c>
      <c r="Q23" s="17" t="e">
        <f>[4]咽頭!$Q19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[4]咽頭!$C20</f>
        <v>#N/A</v>
      </c>
      <c r="D24" s="17" t="e">
        <f>[4]咽頭!$D20</f>
        <v>#N/A</v>
      </c>
      <c r="E24" s="17" t="e">
        <f>[4]咽頭!$E20</f>
        <v>#N/A</v>
      </c>
      <c r="F24" s="17" t="e">
        <f>[4]咽頭!$F20</f>
        <v>#N/A</v>
      </c>
      <c r="G24" s="17" t="e">
        <f>[4]咽頭!$G20</f>
        <v>#N/A</v>
      </c>
      <c r="H24" s="17" t="e">
        <f>[4]咽頭!$H20</f>
        <v>#N/A</v>
      </c>
      <c r="I24" s="17" t="e">
        <f>[4]咽頭!$I20</f>
        <v>#N/A</v>
      </c>
      <c r="J24" s="17" t="e">
        <f>[4]咽頭!$J20</f>
        <v>#N/A</v>
      </c>
      <c r="K24" s="17" t="e">
        <f>[4]咽頭!$K20</f>
        <v>#N/A</v>
      </c>
      <c r="L24" s="17" t="e">
        <f>[4]咽頭!$L20</f>
        <v>#N/A</v>
      </c>
      <c r="M24" s="17" t="e">
        <f>[4]咽頭!$M20</f>
        <v>#N/A</v>
      </c>
      <c r="N24" s="17" t="e">
        <f>[4]咽頭!$N20</f>
        <v>#N/A</v>
      </c>
      <c r="O24" s="17" t="e">
        <f>[4]咽頭!$O20</f>
        <v>#N/A</v>
      </c>
      <c r="P24" s="17" t="e">
        <f>[4]咽頭!$P20</f>
        <v>#N/A</v>
      </c>
      <c r="Q24" s="17" t="e">
        <f>[4]咽頭!$Q20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[4]咽頭!$C21</f>
        <v>#N/A</v>
      </c>
      <c r="D25" s="17" t="e">
        <f>[4]咽頭!$D21</f>
        <v>#N/A</v>
      </c>
      <c r="E25" s="17" t="e">
        <f>[4]咽頭!$E21</f>
        <v>#N/A</v>
      </c>
      <c r="F25" s="17" t="e">
        <f>[4]咽頭!$F21</f>
        <v>#N/A</v>
      </c>
      <c r="G25" s="17" t="e">
        <f>[4]咽頭!$G21</f>
        <v>#N/A</v>
      </c>
      <c r="H25" s="17" t="e">
        <f>[4]咽頭!$H21</f>
        <v>#N/A</v>
      </c>
      <c r="I25" s="17" t="e">
        <f>[4]咽頭!$I21</f>
        <v>#N/A</v>
      </c>
      <c r="J25" s="17" t="e">
        <f>[4]咽頭!$J21</f>
        <v>#N/A</v>
      </c>
      <c r="K25" s="17" t="e">
        <f>[4]咽頭!$K21</f>
        <v>#N/A</v>
      </c>
      <c r="L25" s="17" t="e">
        <f>[4]咽頭!$L21</f>
        <v>#N/A</v>
      </c>
      <c r="M25" s="17" t="e">
        <f>[4]咽頭!$M21</f>
        <v>#N/A</v>
      </c>
      <c r="N25" s="17" t="e">
        <f>[4]咽頭!$N21</f>
        <v>#N/A</v>
      </c>
      <c r="O25" s="17" t="e">
        <f>[4]咽頭!$O21</f>
        <v>#N/A</v>
      </c>
      <c r="P25" s="17" t="e">
        <f>[4]咽頭!$P21</f>
        <v>#N/A</v>
      </c>
      <c r="Q25" s="17" t="e">
        <f>[4]咽頭!$Q21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[4]咽頭!$C22</f>
        <v>#N/A</v>
      </c>
      <c r="D26" s="17" t="e">
        <f>[4]咽頭!$D22</f>
        <v>#N/A</v>
      </c>
      <c r="E26" s="17" t="e">
        <f>[4]咽頭!$E22</f>
        <v>#N/A</v>
      </c>
      <c r="F26" s="17" t="e">
        <f>[4]咽頭!$F22</f>
        <v>#N/A</v>
      </c>
      <c r="G26" s="17" t="e">
        <f>[4]咽頭!$G22</f>
        <v>#N/A</v>
      </c>
      <c r="H26" s="17" t="e">
        <f>[4]咽頭!$H22</f>
        <v>#N/A</v>
      </c>
      <c r="I26" s="17" t="e">
        <f>[4]咽頭!$I22</f>
        <v>#N/A</v>
      </c>
      <c r="J26" s="17" t="e">
        <f>[4]咽頭!$J22</f>
        <v>#N/A</v>
      </c>
      <c r="K26" s="17" t="e">
        <f>[4]咽頭!$K22</f>
        <v>#N/A</v>
      </c>
      <c r="L26" s="17" t="e">
        <f>[4]咽頭!$L22</f>
        <v>#N/A</v>
      </c>
      <c r="M26" s="17" t="e">
        <f>[4]咽頭!$M22</f>
        <v>#N/A</v>
      </c>
      <c r="N26" s="17" t="e">
        <f>[4]咽頭!$N22</f>
        <v>#N/A</v>
      </c>
      <c r="O26" s="17" t="e">
        <f>[4]咽頭!$O22</f>
        <v>#N/A</v>
      </c>
      <c r="P26" s="17" t="e">
        <f>[4]咽頭!$P22</f>
        <v>#N/A</v>
      </c>
      <c r="Q26" s="17" t="e">
        <f>[4]咽頭!$Q22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[4]咽頭!$C23</f>
        <v>#N/A</v>
      </c>
      <c r="D27" s="17" t="e">
        <f>[4]咽頭!$D23</f>
        <v>#N/A</v>
      </c>
      <c r="E27" s="17" t="e">
        <f>[4]咽頭!$E23</f>
        <v>#N/A</v>
      </c>
      <c r="F27" s="17" t="e">
        <f>[4]咽頭!$F23</f>
        <v>#N/A</v>
      </c>
      <c r="G27" s="17" t="e">
        <f>[4]咽頭!$G23</f>
        <v>#N/A</v>
      </c>
      <c r="H27" s="17" t="e">
        <f>[4]咽頭!$H23</f>
        <v>#N/A</v>
      </c>
      <c r="I27" s="17" t="e">
        <f>[4]咽頭!$I23</f>
        <v>#N/A</v>
      </c>
      <c r="J27" s="17" t="e">
        <f>[4]咽頭!$J23</f>
        <v>#N/A</v>
      </c>
      <c r="K27" s="17" t="e">
        <f>[4]咽頭!$K23</f>
        <v>#N/A</v>
      </c>
      <c r="L27" s="17" t="e">
        <f>[4]咽頭!$L23</f>
        <v>#N/A</v>
      </c>
      <c r="M27" s="17" t="e">
        <f>[4]咽頭!$M23</f>
        <v>#N/A</v>
      </c>
      <c r="N27" s="17" t="e">
        <f>[4]咽頭!$N23</f>
        <v>#N/A</v>
      </c>
      <c r="O27" s="17" t="e">
        <f>[4]咽頭!$O23</f>
        <v>#N/A</v>
      </c>
      <c r="P27" s="17" t="e">
        <f>[4]咽頭!$P23</f>
        <v>#N/A</v>
      </c>
      <c r="Q27" s="17" t="e">
        <f>[4]咽頭!$Q23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[4]咽頭!$C24</f>
        <v>#N/A</v>
      </c>
      <c r="D28" s="17" t="e">
        <f>[4]咽頭!$D24</f>
        <v>#N/A</v>
      </c>
      <c r="E28" s="17" t="e">
        <f>[4]咽頭!$E24</f>
        <v>#N/A</v>
      </c>
      <c r="F28" s="17" t="e">
        <f>[4]咽頭!$F24</f>
        <v>#N/A</v>
      </c>
      <c r="G28" s="17" t="e">
        <f>[4]咽頭!$G24</f>
        <v>#N/A</v>
      </c>
      <c r="H28" s="17" t="e">
        <f>[4]咽頭!$H24</f>
        <v>#N/A</v>
      </c>
      <c r="I28" s="17" t="e">
        <f>[4]咽頭!$I24</f>
        <v>#N/A</v>
      </c>
      <c r="J28" s="17" t="e">
        <f>[4]咽頭!$J24</f>
        <v>#N/A</v>
      </c>
      <c r="K28" s="17" t="e">
        <f>[4]咽頭!$K24</f>
        <v>#N/A</v>
      </c>
      <c r="L28" s="17" t="e">
        <f>[4]咽頭!$L24</f>
        <v>#N/A</v>
      </c>
      <c r="M28" s="17" t="e">
        <f>[4]咽頭!$M24</f>
        <v>#N/A</v>
      </c>
      <c r="N28" s="17" t="e">
        <f>[4]咽頭!$N24</f>
        <v>#N/A</v>
      </c>
      <c r="O28" s="17" t="e">
        <f>[4]咽頭!$O24</f>
        <v>#N/A</v>
      </c>
      <c r="P28" s="17" t="e">
        <f>[4]咽頭!$P24</f>
        <v>#N/A</v>
      </c>
      <c r="Q28" s="17" t="e">
        <f>[4]咽頭!$Q24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[4]咽頭!$C25</f>
        <v>#N/A</v>
      </c>
      <c r="D29" s="17" t="e">
        <f>[4]咽頭!$D25</f>
        <v>#N/A</v>
      </c>
      <c r="E29" s="17" t="e">
        <f>[4]咽頭!$E25</f>
        <v>#N/A</v>
      </c>
      <c r="F29" s="17" t="e">
        <f>[4]咽頭!$F25</f>
        <v>#N/A</v>
      </c>
      <c r="G29" s="17" t="e">
        <f>[4]咽頭!$G25</f>
        <v>#N/A</v>
      </c>
      <c r="H29" s="17" t="e">
        <f>[4]咽頭!$H25</f>
        <v>#N/A</v>
      </c>
      <c r="I29" s="17" t="e">
        <f>[4]咽頭!$I25</f>
        <v>#N/A</v>
      </c>
      <c r="J29" s="17" t="e">
        <f>[4]咽頭!$J25</f>
        <v>#N/A</v>
      </c>
      <c r="K29" s="17" t="e">
        <f>[4]咽頭!$K25</f>
        <v>#N/A</v>
      </c>
      <c r="L29" s="17" t="e">
        <f>[4]咽頭!$L25</f>
        <v>#N/A</v>
      </c>
      <c r="M29" s="17" t="e">
        <f>[4]咽頭!$M25</f>
        <v>#N/A</v>
      </c>
      <c r="N29" s="17" t="e">
        <f>[4]咽頭!$N25</f>
        <v>#N/A</v>
      </c>
      <c r="O29" s="17" t="e">
        <f>[4]咽頭!$O25</f>
        <v>#N/A</v>
      </c>
      <c r="P29" s="17" t="e">
        <f>[4]咽頭!$P25</f>
        <v>#N/A</v>
      </c>
      <c r="Q29" s="17" t="e">
        <f>[4]咽頭!$Q25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[4]咽頭!$C26</f>
        <v>#N/A</v>
      </c>
      <c r="D30" s="17" t="e">
        <f>[4]咽頭!$D26</f>
        <v>#N/A</v>
      </c>
      <c r="E30" s="17" t="e">
        <f>[4]咽頭!$E26</f>
        <v>#N/A</v>
      </c>
      <c r="F30" s="17" t="e">
        <f>[4]咽頭!$F26</f>
        <v>#N/A</v>
      </c>
      <c r="G30" s="17" t="e">
        <f>[4]咽頭!$G26</f>
        <v>#N/A</v>
      </c>
      <c r="H30" s="17" t="e">
        <f>[4]咽頭!$H26</f>
        <v>#N/A</v>
      </c>
      <c r="I30" s="17" t="e">
        <f>[4]咽頭!$I26</f>
        <v>#N/A</v>
      </c>
      <c r="J30" s="17" t="e">
        <f>[4]咽頭!$J26</f>
        <v>#N/A</v>
      </c>
      <c r="K30" s="17" t="e">
        <f>[4]咽頭!$K26</f>
        <v>#N/A</v>
      </c>
      <c r="L30" s="17" t="e">
        <f>[4]咽頭!$L26</f>
        <v>#N/A</v>
      </c>
      <c r="M30" s="17" t="e">
        <f>[4]咽頭!$M26</f>
        <v>#N/A</v>
      </c>
      <c r="N30" s="17" t="e">
        <f>[4]咽頭!$N26</f>
        <v>#N/A</v>
      </c>
      <c r="O30" s="17" t="e">
        <f>[4]咽頭!$O26</f>
        <v>#N/A</v>
      </c>
      <c r="P30" s="17" t="e">
        <f>[4]咽頭!$P26</f>
        <v>#N/A</v>
      </c>
      <c r="Q30" s="17" t="e">
        <f>[4]咽頭!$Q26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[4]咽頭!$C27</f>
        <v>#N/A</v>
      </c>
      <c r="D31" s="17" t="e">
        <f>[4]咽頭!$D27</f>
        <v>#N/A</v>
      </c>
      <c r="E31" s="17" t="e">
        <f>[4]咽頭!$E27</f>
        <v>#N/A</v>
      </c>
      <c r="F31" s="17" t="e">
        <f>[4]咽頭!$F27</f>
        <v>#N/A</v>
      </c>
      <c r="G31" s="17" t="e">
        <f>[4]咽頭!$G27</f>
        <v>#N/A</v>
      </c>
      <c r="H31" s="17" t="e">
        <f>[4]咽頭!$H27</f>
        <v>#N/A</v>
      </c>
      <c r="I31" s="17" t="e">
        <f>[4]咽頭!$I27</f>
        <v>#N/A</v>
      </c>
      <c r="J31" s="17" t="e">
        <f>[4]咽頭!$J27</f>
        <v>#N/A</v>
      </c>
      <c r="K31" s="17" t="e">
        <f>[4]咽頭!$K27</f>
        <v>#N/A</v>
      </c>
      <c r="L31" s="17" t="e">
        <f>[4]咽頭!$L27</f>
        <v>#N/A</v>
      </c>
      <c r="M31" s="17" t="e">
        <f>[4]咽頭!$M27</f>
        <v>#N/A</v>
      </c>
      <c r="N31" s="17" t="e">
        <f>[4]咽頭!$N27</f>
        <v>#N/A</v>
      </c>
      <c r="O31" s="17" t="e">
        <f>[4]咽頭!$O27</f>
        <v>#N/A</v>
      </c>
      <c r="P31" s="17" t="e">
        <f>[4]咽頭!$P27</f>
        <v>#N/A</v>
      </c>
      <c r="Q31" s="17" t="e">
        <f>[4]咽頭!$Q27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[4]咽頭!$C28</f>
        <v>#N/A</v>
      </c>
      <c r="D32" s="17" t="e">
        <f>[4]咽頭!$D28</f>
        <v>#N/A</v>
      </c>
      <c r="E32" s="17" t="e">
        <f>[4]咽頭!$E28</f>
        <v>#N/A</v>
      </c>
      <c r="F32" s="17" t="e">
        <f>[4]咽頭!$F28</f>
        <v>#N/A</v>
      </c>
      <c r="G32" s="17" t="e">
        <f>[4]咽頭!$G28</f>
        <v>#N/A</v>
      </c>
      <c r="H32" s="17" t="e">
        <f>[4]咽頭!$H28</f>
        <v>#N/A</v>
      </c>
      <c r="I32" s="17" t="e">
        <f>[4]咽頭!$I28</f>
        <v>#N/A</v>
      </c>
      <c r="J32" s="17" t="e">
        <f>[4]咽頭!$J28</f>
        <v>#N/A</v>
      </c>
      <c r="K32" s="17" t="e">
        <f>[4]咽頭!$K28</f>
        <v>#N/A</v>
      </c>
      <c r="L32" s="17" t="e">
        <f>[4]咽頭!$L28</f>
        <v>#N/A</v>
      </c>
      <c r="M32" s="17" t="e">
        <f>[4]咽頭!$M28</f>
        <v>#N/A</v>
      </c>
      <c r="N32" s="17" t="e">
        <f>[4]咽頭!$N28</f>
        <v>#N/A</v>
      </c>
      <c r="O32" s="17" t="e">
        <f>[4]咽頭!$O28</f>
        <v>#N/A</v>
      </c>
      <c r="P32" s="17" t="e">
        <f>[4]咽頭!$P28</f>
        <v>#N/A</v>
      </c>
      <c r="Q32" s="17" t="e">
        <f>[4]咽頭!$Q28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[4]咽頭!$C29</f>
        <v>#N/A</v>
      </c>
      <c r="D33" s="17" t="e">
        <f>[4]咽頭!$D29</f>
        <v>#N/A</v>
      </c>
      <c r="E33" s="17" t="e">
        <f>[4]咽頭!$E29</f>
        <v>#N/A</v>
      </c>
      <c r="F33" s="17" t="e">
        <f>[4]咽頭!$F29</f>
        <v>#N/A</v>
      </c>
      <c r="G33" s="17" t="e">
        <f>[4]咽頭!$G29</f>
        <v>#N/A</v>
      </c>
      <c r="H33" s="17" t="e">
        <f>[4]咽頭!$H29</f>
        <v>#N/A</v>
      </c>
      <c r="I33" s="17" t="e">
        <f>[4]咽頭!$I29</f>
        <v>#N/A</v>
      </c>
      <c r="J33" s="17" t="e">
        <f>[4]咽頭!$J29</f>
        <v>#N/A</v>
      </c>
      <c r="K33" s="17" t="e">
        <f>[4]咽頭!$K29</f>
        <v>#N/A</v>
      </c>
      <c r="L33" s="17" t="e">
        <f>[4]咽頭!$L29</f>
        <v>#N/A</v>
      </c>
      <c r="M33" s="17" t="e">
        <f>[4]咽頭!$M29</f>
        <v>#N/A</v>
      </c>
      <c r="N33" s="17" t="e">
        <f>[4]咽頭!$N29</f>
        <v>#N/A</v>
      </c>
      <c r="O33" s="17" t="e">
        <f>[4]咽頭!$O29</f>
        <v>#N/A</v>
      </c>
      <c r="P33" s="17" t="e">
        <f>[4]咽頭!$P29</f>
        <v>#N/A</v>
      </c>
      <c r="Q33" s="17" t="e">
        <f>[4]咽頭!$Q29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90</v>
      </c>
      <c r="D60" s="2">
        <f t="array" ref="D60">+SUM(IF(NOT(ISERROR(D6:D58)),D6:D58))</f>
        <v>1</v>
      </c>
      <c r="E60" s="2">
        <f t="array" ref="E60">+SUM(IF(NOT(ISERROR(E6:E58)),E6:E58))</f>
        <v>9</v>
      </c>
      <c r="F60" s="2">
        <f t="array" ref="F60">+SUM(IF(NOT(ISERROR(F6:F58)),F6:F58))</f>
        <v>30</v>
      </c>
      <c r="G60" s="2">
        <f t="array" ref="G60">+SUM(IF(NOT(ISERROR(G6:G58)),G6:G58))</f>
        <v>13</v>
      </c>
      <c r="H60" s="2">
        <f t="array" ref="H60">+SUM(IF(NOT(ISERROR(H6:H58)),H6:H58))</f>
        <v>2</v>
      </c>
      <c r="I60" s="2">
        <f t="array" ref="I60">+SUM(IF(NOT(ISERROR(I6:I58)),I6:I58))</f>
        <v>8</v>
      </c>
      <c r="J60" s="2">
        <f t="array" ref="J60">+SUM(IF(NOT(ISERROR(J6:J58)),J6:J58))</f>
        <v>10</v>
      </c>
      <c r="K60" s="2">
        <f t="array" ref="K60">+SUM(IF(NOT(ISERROR(K6:K58)),K6:K58))</f>
        <v>5</v>
      </c>
      <c r="L60" s="2">
        <f t="array" ref="L60">+SUM(IF(NOT(ISERROR(L6:L58)),L6:L58))</f>
        <v>3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90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1.1111111111111112</v>
      </c>
      <c r="E61" s="4">
        <f t="shared" si="4"/>
        <v>10</v>
      </c>
      <c r="F61" s="4">
        <f t="shared" si="4"/>
        <v>33.333333333333329</v>
      </c>
      <c r="G61" s="4">
        <f t="shared" si="4"/>
        <v>14.444444444444443</v>
      </c>
      <c r="H61" s="4">
        <f t="shared" si="4"/>
        <v>2.2222222222222223</v>
      </c>
      <c r="I61" s="4">
        <f t="shared" si="4"/>
        <v>8.8888888888888893</v>
      </c>
      <c r="J61" s="4">
        <f t="shared" si="4"/>
        <v>11.111111111111111</v>
      </c>
      <c r="K61" s="4">
        <f t="shared" si="4"/>
        <v>5.5555555555555554</v>
      </c>
      <c r="L61" s="4">
        <f t="shared" si="4"/>
        <v>3.3333333333333335</v>
      </c>
      <c r="M61" s="4">
        <f t="shared" si="4"/>
        <v>2.2222222222222223</v>
      </c>
      <c r="N61" s="4">
        <f t="shared" si="4"/>
        <v>2.2222222222222223</v>
      </c>
      <c r="O61" s="4">
        <f t="shared" si="4"/>
        <v>4.4444444444444446</v>
      </c>
      <c r="P61" s="4">
        <f t="shared" si="4"/>
        <v>1.1111111111111112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90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 t="e">
        <f>[4]A群!$C17</f>
        <v>#N/A</v>
      </c>
      <c r="D21" s="17" t="e">
        <f>[4]A群!$D17</f>
        <v>#N/A</v>
      </c>
      <c r="E21" s="17" t="e">
        <f>[4]A群!$E17</f>
        <v>#N/A</v>
      </c>
      <c r="F21" s="17" t="e">
        <f>[4]A群!$F17</f>
        <v>#N/A</v>
      </c>
      <c r="G21" s="17" t="e">
        <f>[4]A群!$G17</f>
        <v>#N/A</v>
      </c>
      <c r="H21" s="17" t="e">
        <f>[4]A群!$H17</f>
        <v>#N/A</v>
      </c>
      <c r="I21" s="17" t="e">
        <f>[4]A群!$I17</f>
        <v>#N/A</v>
      </c>
      <c r="J21" s="17" t="e">
        <f>[4]A群!$J17</f>
        <v>#N/A</v>
      </c>
      <c r="K21" s="17" t="e">
        <f>[4]A群!$K17</f>
        <v>#N/A</v>
      </c>
      <c r="L21" s="17" t="e">
        <f>[4]A群!$L17</f>
        <v>#N/A</v>
      </c>
      <c r="M21" s="17" t="e">
        <f>[4]A群!$M17</f>
        <v>#N/A</v>
      </c>
      <c r="N21" s="17" t="e">
        <f>[4]A群!$N17</f>
        <v>#N/A</v>
      </c>
      <c r="O21" s="17" t="e">
        <f>[4]A群!$O17</f>
        <v>#N/A</v>
      </c>
      <c r="P21" s="17" t="e">
        <f>[4]A群!$P17</f>
        <v>#N/A</v>
      </c>
      <c r="Q21" s="17" t="e">
        <f>[4]A群!$Q17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[4]A群!$C18</f>
        <v>#N/A</v>
      </c>
      <c r="D22" s="17" t="e">
        <f>[4]A群!$D18</f>
        <v>#N/A</v>
      </c>
      <c r="E22" s="17" t="e">
        <f>[4]A群!$E18</f>
        <v>#N/A</v>
      </c>
      <c r="F22" s="17" t="e">
        <f>[4]A群!$F18</f>
        <v>#N/A</v>
      </c>
      <c r="G22" s="17" t="e">
        <f>[4]A群!$G18</f>
        <v>#N/A</v>
      </c>
      <c r="H22" s="17" t="e">
        <f>[4]A群!$H18</f>
        <v>#N/A</v>
      </c>
      <c r="I22" s="17" t="e">
        <f>[4]A群!$I18</f>
        <v>#N/A</v>
      </c>
      <c r="J22" s="17" t="e">
        <f>[4]A群!$J18</f>
        <v>#N/A</v>
      </c>
      <c r="K22" s="17" t="e">
        <f>[4]A群!$K18</f>
        <v>#N/A</v>
      </c>
      <c r="L22" s="17" t="e">
        <f>[4]A群!$L18</f>
        <v>#N/A</v>
      </c>
      <c r="M22" s="17" t="e">
        <f>[4]A群!$M18</f>
        <v>#N/A</v>
      </c>
      <c r="N22" s="17" t="e">
        <f>[4]A群!$N18</f>
        <v>#N/A</v>
      </c>
      <c r="O22" s="17" t="e">
        <f>[4]A群!$O18</f>
        <v>#N/A</v>
      </c>
      <c r="P22" s="17" t="e">
        <f>[4]A群!$P18</f>
        <v>#N/A</v>
      </c>
      <c r="Q22" s="17" t="e">
        <f>[4]A群!$Q18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[4]A群!$C19</f>
        <v>#N/A</v>
      </c>
      <c r="D23" s="17" t="e">
        <f>[4]A群!$D19</f>
        <v>#N/A</v>
      </c>
      <c r="E23" s="17" t="e">
        <f>[4]A群!$E19</f>
        <v>#N/A</v>
      </c>
      <c r="F23" s="17" t="e">
        <f>[4]A群!$F19</f>
        <v>#N/A</v>
      </c>
      <c r="G23" s="17" t="e">
        <f>[4]A群!$G19</f>
        <v>#N/A</v>
      </c>
      <c r="H23" s="17" t="e">
        <f>[4]A群!$H19</f>
        <v>#N/A</v>
      </c>
      <c r="I23" s="17" t="e">
        <f>[4]A群!$I19</f>
        <v>#N/A</v>
      </c>
      <c r="J23" s="17" t="e">
        <f>[4]A群!$J19</f>
        <v>#N/A</v>
      </c>
      <c r="K23" s="17" t="e">
        <f>[4]A群!$K19</f>
        <v>#N/A</v>
      </c>
      <c r="L23" s="17" t="e">
        <f>[4]A群!$L19</f>
        <v>#N/A</v>
      </c>
      <c r="M23" s="17" t="e">
        <f>[4]A群!$M19</f>
        <v>#N/A</v>
      </c>
      <c r="N23" s="17" t="e">
        <f>[4]A群!$N19</f>
        <v>#N/A</v>
      </c>
      <c r="O23" s="17" t="e">
        <f>[4]A群!$O19</f>
        <v>#N/A</v>
      </c>
      <c r="P23" s="17" t="e">
        <f>[4]A群!$P19</f>
        <v>#N/A</v>
      </c>
      <c r="Q23" s="17" t="e">
        <f>[4]A群!$Q19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[4]A群!$C20</f>
        <v>#N/A</v>
      </c>
      <c r="D24" s="17" t="e">
        <f>[4]A群!$D20</f>
        <v>#N/A</v>
      </c>
      <c r="E24" s="17" t="e">
        <f>[4]A群!$E20</f>
        <v>#N/A</v>
      </c>
      <c r="F24" s="17" t="e">
        <f>[4]A群!$F20</f>
        <v>#N/A</v>
      </c>
      <c r="G24" s="17" t="e">
        <f>[4]A群!$G20</f>
        <v>#N/A</v>
      </c>
      <c r="H24" s="17" t="e">
        <f>[4]A群!$H20</f>
        <v>#N/A</v>
      </c>
      <c r="I24" s="17" t="e">
        <f>[4]A群!$I20</f>
        <v>#N/A</v>
      </c>
      <c r="J24" s="17" t="e">
        <f>[4]A群!$J20</f>
        <v>#N/A</v>
      </c>
      <c r="K24" s="17" t="e">
        <f>[4]A群!$K20</f>
        <v>#N/A</v>
      </c>
      <c r="L24" s="17" t="e">
        <f>[4]A群!$L20</f>
        <v>#N/A</v>
      </c>
      <c r="M24" s="17" t="e">
        <f>[4]A群!$M20</f>
        <v>#N/A</v>
      </c>
      <c r="N24" s="17" t="e">
        <f>[4]A群!$N20</f>
        <v>#N/A</v>
      </c>
      <c r="O24" s="17" t="e">
        <f>[4]A群!$O20</f>
        <v>#N/A</v>
      </c>
      <c r="P24" s="17" t="e">
        <f>[4]A群!$P20</f>
        <v>#N/A</v>
      </c>
      <c r="Q24" s="17" t="e">
        <f>[4]A群!$Q20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[4]A群!$C21</f>
        <v>#N/A</v>
      </c>
      <c r="D25" s="17" t="e">
        <f>[4]A群!$D21</f>
        <v>#N/A</v>
      </c>
      <c r="E25" s="17" t="e">
        <f>[4]A群!$E21</f>
        <v>#N/A</v>
      </c>
      <c r="F25" s="17" t="e">
        <f>[4]A群!$F21</f>
        <v>#N/A</v>
      </c>
      <c r="G25" s="17" t="e">
        <f>[4]A群!$G21</f>
        <v>#N/A</v>
      </c>
      <c r="H25" s="17" t="e">
        <f>[4]A群!$H21</f>
        <v>#N/A</v>
      </c>
      <c r="I25" s="17" t="e">
        <f>[4]A群!$I21</f>
        <v>#N/A</v>
      </c>
      <c r="J25" s="17" t="e">
        <f>[4]A群!$J21</f>
        <v>#N/A</v>
      </c>
      <c r="K25" s="17" t="e">
        <f>[4]A群!$K21</f>
        <v>#N/A</v>
      </c>
      <c r="L25" s="17" t="e">
        <f>[4]A群!$L21</f>
        <v>#N/A</v>
      </c>
      <c r="M25" s="17" t="e">
        <f>[4]A群!$M21</f>
        <v>#N/A</v>
      </c>
      <c r="N25" s="17" t="e">
        <f>[4]A群!$N21</f>
        <v>#N/A</v>
      </c>
      <c r="O25" s="17" t="e">
        <f>[4]A群!$O21</f>
        <v>#N/A</v>
      </c>
      <c r="P25" s="17" t="e">
        <f>[4]A群!$P21</f>
        <v>#N/A</v>
      </c>
      <c r="Q25" s="17" t="e">
        <f>[4]A群!$Q21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[4]A群!$C22</f>
        <v>#N/A</v>
      </c>
      <c r="D26" s="17" t="e">
        <f>[4]A群!$D22</f>
        <v>#N/A</v>
      </c>
      <c r="E26" s="17" t="e">
        <f>[4]A群!$E22</f>
        <v>#N/A</v>
      </c>
      <c r="F26" s="17" t="e">
        <f>[4]A群!$F22</f>
        <v>#N/A</v>
      </c>
      <c r="G26" s="17" t="e">
        <f>[4]A群!$G22</f>
        <v>#N/A</v>
      </c>
      <c r="H26" s="17" t="e">
        <f>[4]A群!$H22</f>
        <v>#N/A</v>
      </c>
      <c r="I26" s="17" t="e">
        <f>[4]A群!$I22</f>
        <v>#N/A</v>
      </c>
      <c r="J26" s="17" t="e">
        <f>[4]A群!$J22</f>
        <v>#N/A</v>
      </c>
      <c r="K26" s="17" t="e">
        <f>[4]A群!$K22</f>
        <v>#N/A</v>
      </c>
      <c r="L26" s="17" t="e">
        <f>[4]A群!$L22</f>
        <v>#N/A</v>
      </c>
      <c r="M26" s="17" t="e">
        <f>[4]A群!$M22</f>
        <v>#N/A</v>
      </c>
      <c r="N26" s="17" t="e">
        <f>[4]A群!$N22</f>
        <v>#N/A</v>
      </c>
      <c r="O26" s="17" t="e">
        <f>[4]A群!$O22</f>
        <v>#N/A</v>
      </c>
      <c r="P26" s="17" t="e">
        <f>[4]A群!$P22</f>
        <v>#N/A</v>
      </c>
      <c r="Q26" s="17" t="e">
        <f>[4]A群!$Q22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[4]A群!$C23</f>
        <v>#N/A</v>
      </c>
      <c r="D27" s="17" t="e">
        <f>[4]A群!$D23</f>
        <v>#N/A</v>
      </c>
      <c r="E27" s="17" t="e">
        <f>[4]A群!$E23</f>
        <v>#N/A</v>
      </c>
      <c r="F27" s="17" t="e">
        <f>[4]A群!$F23</f>
        <v>#N/A</v>
      </c>
      <c r="G27" s="17" t="e">
        <f>[4]A群!$G23</f>
        <v>#N/A</v>
      </c>
      <c r="H27" s="17" t="e">
        <f>[4]A群!$H23</f>
        <v>#N/A</v>
      </c>
      <c r="I27" s="17" t="e">
        <f>[4]A群!$I23</f>
        <v>#N/A</v>
      </c>
      <c r="J27" s="17" t="e">
        <f>[4]A群!$J23</f>
        <v>#N/A</v>
      </c>
      <c r="K27" s="17" t="e">
        <f>[4]A群!$K23</f>
        <v>#N/A</v>
      </c>
      <c r="L27" s="17" t="e">
        <f>[4]A群!$L23</f>
        <v>#N/A</v>
      </c>
      <c r="M27" s="17" t="e">
        <f>[4]A群!$M23</f>
        <v>#N/A</v>
      </c>
      <c r="N27" s="17" t="e">
        <f>[4]A群!$N23</f>
        <v>#N/A</v>
      </c>
      <c r="O27" s="17" t="e">
        <f>[4]A群!$O23</f>
        <v>#N/A</v>
      </c>
      <c r="P27" s="17" t="e">
        <f>[4]A群!$P23</f>
        <v>#N/A</v>
      </c>
      <c r="Q27" s="17" t="e">
        <f>[4]A群!$Q23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[4]A群!$C24</f>
        <v>#N/A</v>
      </c>
      <c r="D28" s="17" t="e">
        <f>[4]A群!$D24</f>
        <v>#N/A</v>
      </c>
      <c r="E28" s="17" t="e">
        <f>[4]A群!$E24</f>
        <v>#N/A</v>
      </c>
      <c r="F28" s="17" t="e">
        <f>[4]A群!$F24</f>
        <v>#N/A</v>
      </c>
      <c r="G28" s="17" t="e">
        <f>[4]A群!$G24</f>
        <v>#N/A</v>
      </c>
      <c r="H28" s="17" t="e">
        <f>[4]A群!$H24</f>
        <v>#N/A</v>
      </c>
      <c r="I28" s="17" t="e">
        <f>[4]A群!$I24</f>
        <v>#N/A</v>
      </c>
      <c r="J28" s="17" t="e">
        <f>[4]A群!$J24</f>
        <v>#N/A</v>
      </c>
      <c r="K28" s="17" t="e">
        <f>[4]A群!$K24</f>
        <v>#N/A</v>
      </c>
      <c r="L28" s="17" t="e">
        <f>[4]A群!$L24</f>
        <v>#N/A</v>
      </c>
      <c r="M28" s="17" t="e">
        <f>[4]A群!$M24</f>
        <v>#N/A</v>
      </c>
      <c r="N28" s="17" t="e">
        <f>[4]A群!$N24</f>
        <v>#N/A</v>
      </c>
      <c r="O28" s="17" t="e">
        <f>[4]A群!$O24</f>
        <v>#N/A</v>
      </c>
      <c r="P28" s="17" t="e">
        <f>[4]A群!$P24</f>
        <v>#N/A</v>
      </c>
      <c r="Q28" s="17" t="e">
        <f>[4]A群!$Q24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[4]A群!$C25</f>
        <v>#N/A</v>
      </c>
      <c r="D29" s="17" t="e">
        <f>[4]A群!$D25</f>
        <v>#N/A</v>
      </c>
      <c r="E29" s="17" t="e">
        <f>[4]A群!$E25</f>
        <v>#N/A</v>
      </c>
      <c r="F29" s="17" t="e">
        <f>[4]A群!$F25</f>
        <v>#N/A</v>
      </c>
      <c r="G29" s="17" t="e">
        <f>[4]A群!$G25</f>
        <v>#N/A</v>
      </c>
      <c r="H29" s="17" t="e">
        <f>[4]A群!$H25</f>
        <v>#N/A</v>
      </c>
      <c r="I29" s="17" t="e">
        <f>[4]A群!$I25</f>
        <v>#N/A</v>
      </c>
      <c r="J29" s="17" t="e">
        <f>[4]A群!$J25</f>
        <v>#N/A</v>
      </c>
      <c r="K29" s="17" t="e">
        <f>[4]A群!$K25</f>
        <v>#N/A</v>
      </c>
      <c r="L29" s="17" t="e">
        <f>[4]A群!$L25</f>
        <v>#N/A</v>
      </c>
      <c r="M29" s="17" t="e">
        <f>[4]A群!$M25</f>
        <v>#N/A</v>
      </c>
      <c r="N29" s="17" t="e">
        <f>[4]A群!$N25</f>
        <v>#N/A</v>
      </c>
      <c r="O29" s="17" t="e">
        <f>[4]A群!$O25</f>
        <v>#N/A</v>
      </c>
      <c r="P29" s="17" t="e">
        <f>[4]A群!$P25</f>
        <v>#N/A</v>
      </c>
      <c r="Q29" s="17" t="e">
        <f>[4]A群!$Q25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[4]A群!$C26</f>
        <v>#N/A</v>
      </c>
      <c r="D30" s="17" t="e">
        <f>[4]A群!$D26</f>
        <v>#N/A</v>
      </c>
      <c r="E30" s="17" t="e">
        <f>[4]A群!$E26</f>
        <v>#N/A</v>
      </c>
      <c r="F30" s="17" t="e">
        <f>[4]A群!$F26</f>
        <v>#N/A</v>
      </c>
      <c r="G30" s="17" t="e">
        <f>[4]A群!$G26</f>
        <v>#N/A</v>
      </c>
      <c r="H30" s="17" t="e">
        <f>[4]A群!$H26</f>
        <v>#N/A</v>
      </c>
      <c r="I30" s="17" t="e">
        <f>[4]A群!$I26</f>
        <v>#N/A</v>
      </c>
      <c r="J30" s="17" t="e">
        <f>[4]A群!$J26</f>
        <v>#N/A</v>
      </c>
      <c r="K30" s="17" t="e">
        <f>[4]A群!$K26</f>
        <v>#N/A</v>
      </c>
      <c r="L30" s="17" t="e">
        <f>[4]A群!$L26</f>
        <v>#N/A</v>
      </c>
      <c r="M30" s="17" t="e">
        <f>[4]A群!$M26</f>
        <v>#N/A</v>
      </c>
      <c r="N30" s="17" t="e">
        <f>[4]A群!$N26</f>
        <v>#N/A</v>
      </c>
      <c r="O30" s="17" t="e">
        <f>[4]A群!$O26</f>
        <v>#N/A</v>
      </c>
      <c r="P30" s="17" t="e">
        <f>[4]A群!$P26</f>
        <v>#N/A</v>
      </c>
      <c r="Q30" s="17" t="e">
        <f>[4]A群!$Q26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[4]A群!$C27</f>
        <v>#N/A</v>
      </c>
      <c r="D31" s="17" t="e">
        <f>[4]A群!$D27</f>
        <v>#N/A</v>
      </c>
      <c r="E31" s="17" t="e">
        <f>[4]A群!$E27</f>
        <v>#N/A</v>
      </c>
      <c r="F31" s="17" t="e">
        <f>[4]A群!$F27</f>
        <v>#N/A</v>
      </c>
      <c r="G31" s="17" t="e">
        <f>[4]A群!$G27</f>
        <v>#N/A</v>
      </c>
      <c r="H31" s="17" t="e">
        <f>[4]A群!$H27</f>
        <v>#N/A</v>
      </c>
      <c r="I31" s="17" t="e">
        <f>[4]A群!$I27</f>
        <v>#N/A</v>
      </c>
      <c r="J31" s="17" t="e">
        <f>[4]A群!$J27</f>
        <v>#N/A</v>
      </c>
      <c r="K31" s="17" t="e">
        <f>[4]A群!$K27</f>
        <v>#N/A</v>
      </c>
      <c r="L31" s="17" t="e">
        <f>[4]A群!$L27</f>
        <v>#N/A</v>
      </c>
      <c r="M31" s="17" t="e">
        <f>[4]A群!$M27</f>
        <v>#N/A</v>
      </c>
      <c r="N31" s="17" t="e">
        <f>[4]A群!$N27</f>
        <v>#N/A</v>
      </c>
      <c r="O31" s="17" t="e">
        <f>[4]A群!$O27</f>
        <v>#N/A</v>
      </c>
      <c r="P31" s="17" t="e">
        <f>[4]A群!$P27</f>
        <v>#N/A</v>
      </c>
      <c r="Q31" s="17" t="e">
        <f>[4]A群!$Q27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[4]A群!$C28</f>
        <v>#N/A</v>
      </c>
      <c r="D32" s="17" t="e">
        <f>[4]A群!$D28</f>
        <v>#N/A</v>
      </c>
      <c r="E32" s="17" t="e">
        <f>[4]A群!$E28</f>
        <v>#N/A</v>
      </c>
      <c r="F32" s="17" t="e">
        <f>[4]A群!$F28</f>
        <v>#N/A</v>
      </c>
      <c r="G32" s="17" t="e">
        <f>[4]A群!$G28</f>
        <v>#N/A</v>
      </c>
      <c r="H32" s="17" t="e">
        <f>[4]A群!$H28</f>
        <v>#N/A</v>
      </c>
      <c r="I32" s="17" t="e">
        <f>[4]A群!$I28</f>
        <v>#N/A</v>
      </c>
      <c r="J32" s="17" t="e">
        <f>[4]A群!$J28</f>
        <v>#N/A</v>
      </c>
      <c r="K32" s="17" t="e">
        <f>[4]A群!$K28</f>
        <v>#N/A</v>
      </c>
      <c r="L32" s="17" t="e">
        <f>[4]A群!$L28</f>
        <v>#N/A</v>
      </c>
      <c r="M32" s="17" t="e">
        <f>[4]A群!$M28</f>
        <v>#N/A</v>
      </c>
      <c r="N32" s="17" t="e">
        <f>[4]A群!$N28</f>
        <v>#N/A</v>
      </c>
      <c r="O32" s="17" t="e">
        <f>[4]A群!$O28</f>
        <v>#N/A</v>
      </c>
      <c r="P32" s="17" t="e">
        <f>[4]A群!$P28</f>
        <v>#N/A</v>
      </c>
      <c r="Q32" s="17" t="e">
        <f>[4]A群!$Q28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[4]A群!$C29</f>
        <v>#N/A</v>
      </c>
      <c r="D33" s="17" t="e">
        <f>[4]A群!$D29</f>
        <v>#N/A</v>
      </c>
      <c r="E33" s="17" t="e">
        <f>[4]A群!$E29</f>
        <v>#N/A</v>
      </c>
      <c r="F33" s="17" t="e">
        <f>[4]A群!$F29</f>
        <v>#N/A</v>
      </c>
      <c r="G33" s="17" t="e">
        <f>[4]A群!$G29</f>
        <v>#N/A</v>
      </c>
      <c r="H33" s="17" t="e">
        <f>[4]A群!$H29</f>
        <v>#N/A</v>
      </c>
      <c r="I33" s="17" t="e">
        <f>[4]A群!$I29</f>
        <v>#N/A</v>
      </c>
      <c r="J33" s="17" t="e">
        <f>[4]A群!$J29</f>
        <v>#N/A</v>
      </c>
      <c r="K33" s="17" t="e">
        <f>[4]A群!$K29</f>
        <v>#N/A</v>
      </c>
      <c r="L33" s="17" t="e">
        <f>[4]A群!$L29</f>
        <v>#N/A</v>
      </c>
      <c r="M33" s="17" t="e">
        <f>[4]A群!$M29</f>
        <v>#N/A</v>
      </c>
      <c r="N33" s="17" t="e">
        <f>[4]A群!$N29</f>
        <v>#N/A</v>
      </c>
      <c r="O33" s="17" t="e">
        <f>[4]A群!$O29</f>
        <v>#N/A</v>
      </c>
      <c r="P33" s="17" t="e">
        <f>[4]A群!$P29</f>
        <v>#N/A</v>
      </c>
      <c r="Q33" s="17" t="e">
        <f>[4]A群!$Q29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612</v>
      </c>
      <c r="D60" s="2">
        <f t="array" ref="D60">+SUM(IF(NOT(ISERROR(D6:D57)),D6:D57))</f>
        <v>0</v>
      </c>
      <c r="E60" s="2">
        <f t="array" ref="E60">+SUM(IF(NOT(ISERROR(E6:E57)),E6:E57))</f>
        <v>2</v>
      </c>
      <c r="F60" s="2">
        <f t="array" ref="F60">+SUM(IF(NOT(ISERROR(F6:F57)),F6:F57))</f>
        <v>23</v>
      </c>
      <c r="G60" s="2">
        <f t="array" ref="G60">+SUM(IF(NOT(ISERROR(G6:G57)),G6:G57))</f>
        <v>49</v>
      </c>
      <c r="H60" s="2">
        <f t="array" ref="H60">+SUM(IF(NOT(ISERROR(H6:H57)),H6:H57))</f>
        <v>67</v>
      </c>
      <c r="I60" s="2">
        <f t="array" ref="I60">+SUM(IF(NOT(ISERROR(I6:I57)),I6:I57))</f>
        <v>70</v>
      </c>
      <c r="J60" s="2">
        <f t="array" ref="J60">+SUM(IF(NOT(ISERROR(J6:J57)),J6:J57))</f>
        <v>73</v>
      </c>
      <c r="K60" s="2">
        <f t="array" ref="K60">+SUM(IF(NOT(ISERROR(K6:K57)),K6:K57))</f>
        <v>67</v>
      </c>
      <c r="L60" s="2">
        <f t="array" ref="L60">+SUM(IF(NOT(ISERROR(L6:L57)),L6:L57))</f>
        <v>58</v>
      </c>
      <c r="M60" s="2">
        <f t="array" ref="M60">+SUM(IF(NOT(ISERROR(M6:M57)),M6:M57))</f>
        <v>39</v>
      </c>
      <c r="N60" s="2">
        <f t="array" ref="N60">+SUM(IF(NOT(ISERROR(N6:N57)),N6:N57))</f>
        <v>42</v>
      </c>
      <c r="O60" s="2">
        <f t="array" ref="O60">+SUM(IF(NOT(ISERROR(O6:O57)),O6:O57))</f>
        <v>69</v>
      </c>
      <c r="P60" s="2">
        <f t="array" ref="P60">+SUM(IF(NOT(ISERROR(P6:P57)),P6:P57))</f>
        <v>4</v>
      </c>
      <c r="Q60" s="2">
        <f t="array" ref="Q60">+SUM(IF(NOT(ISERROR(Q6:Q57)),Q6:Q57))</f>
        <v>49</v>
      </c>
      <c r="R60" s="2"/>
      <c r="S60" s="2">
        <f>SUM(D60:Q60)</f>
        <v>612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0.32679738562091504</v>
      </c>
      <c r="F61" s="4">
        <f t="shared" si="4"/>
        <v>3.7581699346405228</v>
      </c>
      <c r="G61" s="4">
        <f t="shared" si="4"/>
        <v>8.0065359477124183</v>
      </c>
      <c r="H61" s="4">
        <f t="shared" si="4"/>
        <v>10.947712418300654</v>
      </c>
      <c r="I61" s="4">
        <f t="shared" si="4"/>
        <v>11.437908496732026</v>
      </c>
      <c r="J61" s="4">
        <f t="shared" si="4"/>
        <v>11.928104575163399</v>
      </c>
      <c r="K61" s="4">
        <f t="shared" si="4"/>
        <v>10.947712418300654</v>
      </c>
      <c r="L61" s="4">
        <f t="shared" si="4"/>
        <v>9.477124183006536</v>
      </c>
      <c r="M61" s="4">
        <f t="shared" si="4"/>
        <v>6.3725490196078427</v>
      </c>
      <c r="N61" s="4">
        <f t="shared" si="4"/>
        <v>6.8627450980392162</v>
      </c>
      <c r="O61" s="4">
        <f t="shared" si="4"/>
        <v>11.274509803921569</v>
      </c>
      <c r="P61" s="4">
        <f t="shared" si="4"/>
        <v>0.65359477124183007</v>
      </c>
      <c r="Q61" s="4">
        <f t="shared" si="4"/>
        <v>8.0065359477124183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612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 t="e">
        <f>[4]胃腸!$C17</f>
        <v>#N/A</v>
      </c>
      <c r="D21" s="17" t="e">
        <f>[4]胃腸!$D17</f>
        <v>#N/A</v>
      </c>
      <c r="E21" s="17" t="e">
        <f>[4]胃腸!$E17</f>
        <v>#N/A</v>
      </c>
      <c r="F21" s="17" t="e">
        <f>[4]胃腸!$F17</f>
        <v>#N/A</v>
      </c>
      <c r="G21" s="17" t="e">
        <f>[4]胃腸!$G17</f>
        <v>#N/A</v>
      </c>
      <c r="H21" s="17" t="e">
        <f>[4]胃腸!$H17</f>
        <v>#N/A</v>
      </c>
      <c r="I21" s="17" t="e">
        <f>[4]胃腸!$I17</f>
        <v>#N/A</v>
      </c>
      <c r="J21" s="17" t="e">
        <f>[4]胃腸!$J17</f>
        <v>#N/A</v>
      </c>
      <c r="K21" s="17" t="e">
        <f>[4]胃腸!$K17</f>
        <v>#N/A</v>
      </c>
      <c r="L21" s="17" t="e">
        <f>[4]胃腸!$L17</f>
        <v>#N/A</v>
      </c>
      <c r="M21" s="17" t="e">
        <f>[4]胃腸!$M17</f>
        <v>#N/A</v>
      </c>
      <c r="N21" s="17" t="e">
        <f>[4]胃腸!$N17</f>
        <v>#N/A</v>
      </c>
      <c r="O21" s="17" t="e">
        <f>[4]胃腸!$O17</f>
        <v>#N/A</v>
      </c>
      <c r="P21" s="17" t="e">
        <f>[4]胃腸!$P17</f>
        <v>#N/A</v>
      </c>
      <c r="Q21" s="17" t="e">
        <f>[4]胃腸!$Q17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[4]胃腸!$C18</f>
        <v>#N/A</v>
      </c>
      <c r="D22" s="17" t="e">
        <f>[4]胃腸!$D18</f>
        <v>#N/A</v>
      </c>
      <c r="E22" s="17" t="e">
        <f>[4]胃腸!$E18</f>
        <v>#N/A</v>
      </c>
      <c r="F22" s="17" t="e">
        <f>[4]胃腸!$F18</f>
        <v>#N/A</v>
      </c>
      <c r="G22" s="17" t="e">
        <f>[4]胃腸!$G18</f>
        <v>#N/A</v>
      </c>
      <c r="H22" s="17" t="e">
        <f>[4]胃腸!$H18</f>
        <v>#N/A</v>
      </c>
      <c r="I22" s="17" t="e">
        <f>[4]胃腸!$I18</f>
        <v>#N/A</v>
      </c>
      <c r="J22" s="17" t="e">
        <f>[4]胃腸!$J18</f>
        <v>#N/A</v>
      </c>
      <c r="K22" s="17" t="e">
        <f>[4]胃腸!$K18</f>
        <v>#N/A</v>
      </c>
      <c r="L22" s="17" t="e">
        <f>[4]胃腸!$L18</f>
        <v>#N/A</v>
      </c>
      <c r="M22" s="17" t="e">
        <f>[4]胃腸!$M18</f>
        <v>#N/A</v>
      </c>
      <c r="N22" s="17" t="e">
        <f>[4]胃腸!$N18</f>
        <v>#N/A</v>
      </c>
      <c r="O22" s="17" t="e">
        <f>[4]胃腸!$O18</f>
        <v>#N/A</v>
      </c>
      <c r="P22" s="17" t="e">
        <f>[4]胃腸!$P18</f>
        <v>#N/A</v>
      </c>
      <c r="Q22" s="17" t="e">
        <f>[4]胃腸!$Q18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[4]胃腸!$C19</f>
        <v>#N/A</v>
      </c>
      <c r="D23" s="17" t="e">
        <f>[4]胃腸!$D19</f>
        <v>#N/A</v>
      </c>
      <c r="E23" s="17" t="e">
        <f>[4]胃腸!$E19</f>
        <v>#N/A</v>
      </c>
      <c r="F23" s="17" t="e">
        <f>[4]胃腸!$F19</f>
        <v>#N/A</v>
      </c>
      <c r="G23" s="17" t="e">
        <f>[4]胃腸!$G19</f>
        <v>#N/A</v>
      </c>
      <c r="H23" s="17" t="e">
        <f>[4]胃腸!$H19</f>
        <v>#N/A</v>
      </c>
      <c r="I23" s="17" t="e">
        <f>[4]胃腸!$I19</f>
        <v>#N/A</v>
      </c>
      <c r="J23" s="17" t="e">
        <f>[4]胃腸!$J19</f>
        <v>#N/A</v>
      </c>
      <c r="K23" s="17" t="e">
        <f>[4]胃腸!$K19</f>
        <v>#N/A</v>
      </c>
      <c r="L23" s="17" t="e">
        <f>[4]胃腸!$L19</f>
        <v>#N/A</v>
      </c>
      <c r="M23" s="17" t="e">
        <f>[4]胃腸!$M19</f>
        <v>#N/A</v>
      </c>
      <c r="N23" s="17" t="e">
        <f>[4]胃腸!$N19</f>
        <v>#N/A</v>
      </c>
      <c r="O23" s="17" t="e">
        <f>[4]胃腸!$O19</f>
        <v>#N/A</v>
      </c>
      <c r="P23" s="17" t="e">
        <f>[4]胃腸!$P19</f>
        <v>#N/A</v>
      </c>
      <c r="Q23" s="17" t="e">
        <f>[4]胃腸!$Q19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[4]胃腸!$C20</f>
        <v>#N/A</v>
      </c>
      <c r="D24" s="17" t="e">
        <f>[4]胃腸!$D20</f>
        <v>#N/A</v>
      </c>
      <c r="E24" s="17" t="e">
        <f>[4]胃腸!$E20</f>
        <v>#N/A</v>
      </c>
      <c r="F24" s="17" t="e">
        <f>[4]胃腸!$F20</f>
        <v>#N/A</v>
      </c>
      <c r="G24" s="17" t="e">
        <f>[4]胃腸!$G20</f>
        <v>#N/A</v>
      </c>
      <c r="H24" s="17" t="e">
        <f>[4]胃腸!$H20</f>
        <v>#N/A</v>
      </c>
      <c r="I24" s="17" t="e">
        <f>[4]胃腸!$I20</f>
        <v>#N/A</v>
      </c>
      <c r="J24" s="17" t="e">
        <f>[4]胃腸!$J20</f>
        <v>#N/A</v>
      </c>
      <c r="K24" s="17" t="e">
        <f>[4]胃腸!$K20</f>
        <v>#N/A</v>
      </c>
      <c r="L24" s="17" t="e">
        <f>[4]胃腸!$L20</f>
        <v>#N/A</v>
      </c>
      <c r="M24" s="17" t="e">
        <f>[4]胃腸!$M20</f>
        <v>#N/A</v>
      </c>
      <c r="N24" s="17" t="e">
        <f>[4]胃腸!$N20</f>
        <v>#N/A</v>
      </c>
      <c r="O24" s="17" t="e">
        <f>[4]胃腸!$O20</f>
        <v>#N/A</v>
      </c>
      <c r="P24" s="17" t="e">
        <f>[4]胃腸!$P20</f>
        <v>#N/A</v>
      </c>
      <c r="Q24" s="17" t="e">
        <f>[4]胃腸!$Q20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[4]胃腸!$C21</f>
        <v>#N/A</v>
      </c>
      <c r="D25" s="17" t="e">
        <f>[4]胃腸!$D21</f>
        <v>#N/A</v>
      </c>
      <c r="E25" s="17" t="e">
        <f>[4]胃腸!$E21</f>
        <v>#N/A</v>
      </c>
      <c r="F25" s="17" t="e">
        <f>[4]胃腸!$F21</f>
        <v>#N/A</v>
      </c>
      <c r="G25" s="17" t="e">
        <f>[4]胃腸!$G21</f>
        <v>#N/A</v>
      </c>
      <c r="H25" s="17" t="e">
        <f>[4]胃腸!$H21</f>
        <v>#N/A</v>
      </c>
      <c r="I25" s="17" t="e">
        <f>[4]胃腸!$I21</f>
        <v>#N/A</v>
      </c>
      <c r="J25" s="17" t="e">
        <f>[4]胃腸!$J21</f>
        <v>#N/A</v>
      </c>
      <c r="K25" s="17" t="e">
        <f>[4]胃腸!$K21</f>
        <v>#N/A</v>
      </c>
      <c r="L25" s="17" t="e">
        <f>[4]胃腸!$L21</f>
        <v>#N/A</v>
      </c>
      <c r="M25" s="17" t="e">
        <f>[4]胃腸!$M21</f>
        <v>#N/A</v>
      </c>
      <c r="N25" s="17" t="e">
        <f>[4]胃腸!$N21</f>
        <v>#N/A</v>
      </c>
      <c r="O25" s="17" t="e">
        <f>[4]胃腸!$O21</f>
        <v>#N/A</v>
      </c>
      <c r="P25" s="17" t="e">
        <f>[4]胃腸!$P21</f>
        <v>#N/A</v>
      </c>
      <c r="Q25" s="17" t="e">
        <f>[4]胃腸!$Q21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[4]胃腸!$C22</f>
        <v>#N/A</v>
      </c>
      <c r="D26" s="17" t="e">
        <f>[4]胃腸!$D22</f>
        <v>#N/A</v>
      </c>
      <c r="E26" s="17" t="e">
        <f>[4]胃腸!$E22</f>
        <v>#N/A</v>
      </c>
      <c r="F26" s="17" t="e">
        <f>[4]胃腸!$F22</f>
        <v>#N/A</v>
      </c>
      <c r="G26" s="17" t="e">
        <f>[4]胃腸!$G22</f>
        <v>#N/A</v>
      </c>
      <c r="H26" s="17" t="e">
        <f>[4]胃腸!$H22</f>
        <v>#N/A</v>
      </c>
      <c r="I26" s="17" t="e">
        <f>[4]胃腸!$I22</f>
        <v>#N/A</v>
      </c>
      <c r="J26" s="17" t="e">
        <f>[4]胃腸!$J22</f>
        <v>#N/A</v>
      </c>
      <c r="K26" s="17" t="e">
        <f>[4]胃腸!$K22</f>
        <v>#N/A</v>
      </c>
      <c r="L26" s="17" t="e">
        <f>[4]胃腸!$L22</f>
        <v>#N/A</v>
      </c>
      <c r="M26" s="17" t="e">
        <f>[4]胃腸!$M22</f>
        <v>#N/A</v>
      </c>
      <c r="N26" s="17" t="e">
        <f>[4]胃腸!$N22</f>
        <v>#N/A</v>
      </c>
      <c r="O26" s="17" t="e">
        <f>[4]胃腸!$O22</f>
        <v>#N/A</v>
      </c>
      <c r="P26" s="17" t="e">
        <f>[4]胃腸!$P22</f>
        <v>#N/A</v>
      </c>
      <c r="Q26" s="17" t="e">
        <f>[4]胃腸!$Q22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[4]胃腸!$C23</f>
        <v>#N/A</v>
      </c>
      <c r="D27" s="17" t="e">
        <f>[4]胃腸!$D23</f>
        <v>#N/A</v>
      </c>
      <c r="E27" s="17" t="e">
        <f>[4]胃腸!$E23</f>
        <v>#N/A</v>
      </c>
      <c r="F27" s="17" t="e">
        <f>[4]胃腸!$F23</f>
        <v>#N/A</v>
      </c>
      <c r="G27" s="17" t="e">
        <f>[4]胃腸!$G23</f>
        <v>#N/A</v>
      </c>
      <c r="H27" s="17" t="e">
        <f>[4]胃腸!$H23</f>
        <v>#N/A</v>
      </c>
      <c r="I27" s="17" t="e">
        <f>[4]胃腸!$I23</f>
        <v>#N/A</v>
      </c>
      <c r="J27" s="17" t="e">
        <f>[4]胃腸!$J23</f>
        <v>#N/A</v>
      </c>
      <c r="K27" s="17" t="e">
        <f>[4]胃腸!$K23</f>
        <v>#N/A</v>
      </c>
      <c r="L27" s="17" t="e">
        <f>[4]胃腸!$L23</f>
        <v>#N/A</v>
      </c>
      <c r="M27" s="17" t="e">
        <f>[4]胃腸!$M23</f>
        <v>#N/A</v>
      </c>
      <c r="N27" s="17" t="e">
        <f>[4]胃腸!$N23</f>
        <v>#N/A</v>
      </c>
      <c r="O27" s="17" t="e">
        <f>[4]胃腸!$O23</f>
        <v>#N/A</v>
      </c>
      <c r="P27" s="17" t="e">
        <f>[4]胃腸!$P23</f>
        <v>#N/A</v>
      </c>
      <c r="Q27" s="17" t="e">
        <f>[4]胃腸!$Q23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[4]胃腸!$C24</f>
        <v>#N/A</v>
      </c>
      <c r="D28" s="17" t="e">
        <f>[4]胃腸!$D24</f>
        <v>#N/A</v>
      </c>
      <c r="E28" s="17" t="e">
        <f>[4]胃腸!$E24</f>
        <v>#N/A</v>
      </c>
      <c r="F28" s="17" t="e">
        <f>[4]胃腸!$F24</f>
        <v>#N/A</v>
      </c>
      <c r="G28" s="17" t="e">
        <f>[4]胃腸!$G24</f>
        <v>#N/A</v>
      </c>
      <c r="H28" s="17" t="e">
        <f>[4]胃腸!$H24</f>
        <v>#N/A</v>
      </c>
      <c r="I28" s="17" t="e">
        <f>[4]胃腸!$I24</f>
        <v>#N/A</v>
      </c>
      <c r="J28" s="17" t="e">
        <f>[4]胃腸!$J24</f>
        <v>#N/A</v>
      </c>
      <c r="K28" s="17" t="e">
        <f>[4]胃腸!$K24</f>
        <v>#N/A</v>
      </c>
      <c r="L28" s="17" t="e">
        <f>[4]胃腸!$L24</f>
        <v>#N/A</v>
      </c>
      <c r="M28" s="17" t="e">
        <f>[4]胃腸!$M24</f>
        <v>#N/A</v>
      </c>
      <c r="N28" s="17" t="e">
        <f>[4]胃腸!$N24</f>
        <v>#N/A</v>
      </c>
      <c r="O28" s="17" t="e">
        <f>[4]胃腸!$O24</f>
        <v>#N/A</v>
      </c>
      <c r="P28" s="17" t="e">
        <f>[4]胃腸!$P24</f>
        <v>#N/A</v>
      </c>
      <c r="Q28" s="17" t="e">
        <f>[4]胃腸!$Q24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[4]胃腸!$C25</f>
        <v>#N/A</v>
      </c>
      <c r="D29" s="17" t="e">
        <f>[4]胃腸!$D25</f>
        <v>#N/A</v>
      </c>
      <c r="E29" s="17" t="e">
        <f>[4]胃腸!$E25</f>
        <v>#N/A</v>
      </c>
      <c r="F29" s="17" t="e">
        <f>[4]胃腸!$F25</f>
        <v>#N/A</v>
      </c>
      <c r="G29" s="17" t="e">
        <f>[4]胃腸!$G25</f>
        <v>#N/A</v>
      </c>
      <c r="H29" s="17" t="e">
        <f>[4]胃腸!$H25</f>
        <v>#N/A</v>
      </c>
      <c r="I29" s="17" t="e">
        <f>[4]胃腸!$I25</f>
        <v>#N/A</v>
      </c>
      <c r="J29" s="17" t="e">
        <f>[4]胃腸!$J25</f>
        <v>#N/A</v>
      </c>
      <c r="K29" s="17" t="e">
        <f>[4]胃腸!$K25</f>
        <v>#N/A</v>
      </c>
      <c r="L29" s="17" t="e">
        <f>[4]胃腸!$L25</f>
        <v>#N/A</v>
      </c>
      <c r="M29" s="17" t="e">
        <f>[4]胃腸!$M25</f>
        <v>#N/A</v>
      </c>
      <c r="N29" s="17" t="e">
        <f>[4]胃腸!$N25</f>
        <v>#N/A</v>
      </c>
      <c r="O29" s="17" t="e">
        <f>[4]胃腸!$O25</f>
        <v>#N/A</v>
      </c>
      <c r="P29" s="17" t="e">
        <f>[4]胃腸!$P25</f>
        <v>#N/A</v>
      </c>
      <c r="Q29" s="17" t="e">
        <f>[4]胃腸!$Q25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[4]胃腸!$C26</f>
        <v>#N/A</v>
      </c>
      <c r="D30" s="17" t="e">
        <f>[4]胃腸!$D26</f>
        <v>#N/A</v>
      </c>
      <c r="E30" s="17" t="e">
        <f>[4]胃腸!$E26</f>
        <v>#N/A</v>
      </c>
      <c r="F30" s="17" t="e">
        <f>[4]胃腸!$F26</f>
        <v>#N/A</v>
      </c>
      <c r="G30" s="17" t="e">
        <f>[4]胃腸!$G26</f>
        <v>#N/A</v>
      </c>
      <c r="H30" s="17" t="e">
        <f>[4]胃腸!$H26</f>
        <v>#N/A</v>
      </c>
      <c r="I30" s="17" t="e">
        <f>[4]胃腸!$I26</f>
        <v>#N/A</v>
      </c>
      <c r="J30" s="17" t="e">
        <f>[4]胃腸!$J26</f>
        <v>#N/A</v>
      </c>
      <c r="K30" s="17" t="e">
        <f>[4]胃腸!$K26</f>
        <v>#N/A</v>
      </c>
      <c r="L30" s="17" t="e">
        <f>[4]胃腸!$L26</f>
        <v>#N/A</v>
      </c>
      <c r="M30" s="17" t="e">
        <f>[4]胃腸!$M26</f>
        <v>#N/A</v>
      </c>
      <c r="N30" s="17" t="e">
        <f>[4]胃腸!$N26</f>
        <v>#N/A</v>
      </c>
      <c r="O30" s="17" t="e">
        <f>[4]胃腸!$O26</f>
        <v>#N/A</v>
      </c>
      <c r="P30" s="17" t="e">
        <f>[4]胃腸!$P26</f>
        <v>#N/A</v>
      </c>
      <c r="Q30" s="17" t="e">
        <f>[4]胃腸!$Q26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[4]胃腸!$C27</f>
        <v>#N/A</v>
      </c>
      <c r="D31" s="17" t="e">
        <f>[4]胃腸!$D27</f>
        <v>#N/A</v>
      </c>
      <c r="E31" s="17" t="e">
        <f>[4]胃腸!$E27</f>
        <v>#N/A</v>
      </c>
      <c r="F31" s="17" t="e">
        <f>[4]胃腸!$F27</f>
        <v>#N/A</v>
      </c>
      <c r="G31" s="17" t="e">
        <f>[4]胃腸!$G27</f>
        <v>#N/A</v>
      </c>
      <c r="H31" s="17" t="e">
        <f>[4]胃腸!$H27</f>
        <v>#N/A</v>
      </c>
      <c r="I31" s="17" t="e">
        <f>[4]胃腸!$I27</f>
        <v>#N/A</v>
      </c>
      <c r="J31" s="17" t="e">
        <f>[4]胃腸!$J27</f>
        <v>#N/A</v>
      </c>
      <c r="K31" s="17" t="e">
        <f>[4]胃腸!$K27</f>
        <v>#N/A</v>
      </c>
      <c r="L31" s="17" t="e">
        <f>[4]胃腸!$L27</f>
        <v>#N/A</v>
      </c>
      <c r="M31" s="17" t="e">
        <f>[4]胃腸!$M27</f>
        <v>#N/A</v>
      </c>
      <c r="N31" s="17" t="e">
        <f>[4]胃腸!$N27</f>
        <v>#N/A</v>
      </c>
      <c r="O31" s="17" t="e">
        <f>[4]胃腸!$O27</f>
        <v>#N/A</v>
      </c>
      <c r="P31" s="17" t="e">
        <f>[4]胃腸!$P27</f>
        <v>#N/A</v>
      </c>
      <c r="Q31" s="17" t="e">
        <f>[4]胃腸!$Q27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[4]胃腸!$C28</f>
        <v>#N/A</v>
      </c>
      <c r="D32" s="17" t="e">
        <f>[4]胃腸!$D28</f>
        <v>#N/A</v>
      </c>
      <c r="E32" s="17" t="e">
        <f>[4]胃腸!$E28</f>
        <v>#N/A</v>
      </c>
      <c r="F32" s="17" t="e">
        <f>[4]胃腸!$F28</f>
        <v>#N/A</v>
      </c>
      <c r="G32" s="17" t="e">
        <f>[4]胃腸!$G28</f>
        <v>#N/A</v>
      </c>
      <c r="H32" s="17" t="e">
        <f>[4]胃腸!$H28</f>
        <v>#N/A</v>
      </c>
      <c r="I32" s="17" t="e">
        <f>[4]胃腸!$I28</f>
        <v>#N/A</v>
      </c>
      <c r="J32" s="17" t="e">
        <f>[4]胃腸!$J28</f>
        <v>#N/A</v>
      </c>
      <c r="K32" s="17" t="e">
        <f>[4]胃腸!$K28</f>
        <v>#N/A</v>
      </c>
      <c r="L32" s="17" t="e">
        <f>[4]胃腸!$L28</f>
        <v>#N/A</v>
      </c>
      <c r="M32" s="17" t="e">
        <f>[4]胃腸!$M28</f>
        <v>#N/A</v>
      </c>
      <c r="N32" s="17" t="e">
        <f>[4]胃腸!$N28</f>
        <v>#N/A</v>
      </c>
      <c r="O32" s="17" t="e">
        <f>[4]胃腸!$O28</f>
        <v>#N/A</v>
      </c>
      <c r="P32" s="17" t="e">
        <f>[4]胃腸!$P28</f>
        <v>#N/A</v>
      </c>
      <c r="Q32" s="17" t="e">
        <f>[4]胃腸!$Q28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[4]胃腸!$C29</f>
        <v>#N/A</v>
      </c>
      <c r="D33" s="17" t="e">
        <f>[4]胃腸!$D29</f>
        <v>#N/A</v>
      </c>
      <c r="E33" s="17" t="e">
        <f>[4]胃腸!$E29</f>
        <v>#N/A</v>
      </c>
      <c r="F33" s="17" t="e">
        <f>[4]胃腸!$F29</f>
        <v>#N/A</v>
      </c>
      <c r="G33" s="17" t="e">
        <f>[4]胃腸!$G29</f>
        <v>#N/A</v>
      </c>
      <c r="H33" s="17" t="e">
        <f>[4]胃腸!$H29</f>
        <v>#N/A</v>
      </c>
      <c r="I33" s="17" t="e">
        <f>[4]胃腸!$I29</f>
        <v>#N/A</v>
      </c>
      <c r="J33" s="17" t="e">
        <f>[4]胃腸!$J29</f>
        <v>#N/A</v>
      </c>
      <c r="K33" s="17" t="e">
        <f>[4]胃腸!$K29</f>
        <v>#N/A</v>
      </c>
      <c r="L33" s="17" t="e">
        <f>[4]胃腸!$L29</f>
        <v>#N/A</v>
      </c>
      <c r="M33" s="17" t="e">
        <f>[4]胃腸!$M29</f>
        <v>#N/A</v>
      </c>
      <c r="N33" s="17" t="e">
        <f>[4]胃腸!$N29</f>
        <v>#N/A</v>
      </c>
      <c r="O33" s="17" t="e">
        <f>[4]胃腸!$O29</f>
        <v>#N/A</v>
      </c>
      <c r="P33" s="17" t="e">
        <f>[4]胃腸!$P29</f>
        <v>#N/A</v>
      </c>
      <c r="Q33" s="17" t="e">
        <f>[4]胃腸!$Q29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1469</v>
      </c>
      <c r="D60" s="2">
        <f t="array" ref="D60">+SUM(IF(NOT(ISERROR(D6:D57)),D6:D57))</f>
        <v>31</v>
      </c>
      <c r="E60" s="2">
        <f t="array" ref="E60">+SUM(IF(NOT(ISERROR(E6:E57)),E6:E57))</f>
        <v>119</v>
      </c>
      <c r="F60" s="2">
        <f t="array" ref="F60">+SUM(IF(NOT(ISERROR(F6:F57)),F6:F57))</f>
        <v>153</v>
      </c>
      <c r="G60" s="2">
        <f t="array" ref="G60">+SUM(IF(NOT(ISERROR(G6:G57)),G6:G57))</f>
        <v>114</v>
      </c>
      <c r="H60" s="2">
        <f t="array" ref="H60">+SUM(IF(NOT(ISERROR(H6:H57)),H6:H57))</f>
        <v>92</v>
      </c>
      <c r="I60" s="2">
        <f t="array" ref="I60">+SUM(IF(NOT(ISERROR(I6:I57)),I6:I57))</f>
        <v>100</v>
      </c>
      <c r="J60" s="2">
        <f t="array" ref="J60">+SUM(IF(NOT(ISERROR(J6:J57)),J6:J57))</f>
        <v>100</v>
      </c>
      <c r="K60" s="2">
        <f t="array" ref="K60">+SUM(IF(NOT(ISERROR(K6:K57)),K6:K57))</f>
        <v>86</v>
      </c>
      <c r="L60" s="2">
        <f t="array" ref="L60">+SUM(IF(NOT(ISERROR(L6:L57)),L6:L57))</f>
        <v>43</v>
      </c>
      <c r="M60" s="2">
        <f t="array" ref="M60">+SUM(IF(NOT(ISERROR(M6:M57)),M6:M57))</f>
        <v>54</v>
      </c>
      <c r="N60" s="2">
        <f t="array" ref="N60">+SUM(IF(NOT(ISERROR(N6:N57)),N6:N57))</f>
        <v>52</v>
      </c>
      <c r="O60" s="2">
        <f t="array" ref="O60">+SUM(IF(NOT(ISERROR(O6:O57)),O6:O57))</f>
        <v>108</v>
      </c>
      <c r="P60" s="2">
        <f t="array" ref="P60">+SUM(IF(NOT(ISERROR(P6:P57)),P6:P57))</f>
        <v>46</v>
      </c>
      <c r="Q60" s="2">
        <f t="array" ref="Q60">+SUM(IF(NOT(ISERROR(Q6:Q57)),Q6:Q57))</f>
        <v>371</v>
      </c>
      <c r="R60" s="2"/>
      <c r="S60" s="2">
        <f>SUM(D60:Q60)</f>
        <v>1469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2.1102791014295441</v>
      </c>
      <c r="E61" s="4">
        <f t="shared" si="4"/>
        <v>8.1007488087134103</v>
      </c>
      <c r="F61" s="4">
        <f t="shared" si="4"/>
        <v>10.415248468345814</v>
      </c>
      <c r="G61" s="4">
        <f t="shared" si="4"/>
        <v>7.7603812117086459</v>
      </c>
      <c r="H61" s="4">
        <f t="shared" si="4"/>
        <v>6.2627637848876789</v>
      </c>
      <c r="I61" s="4">
        <f t="shared" si="4"/>
        <v>6.8073519400953035</v>
      </c>
      <c r="J61" s="4">
        <f t="shared" si="4"/>
        <v>6.8073519400953035</v>
      </c>
      <c r="K61" s="4">
        <f t="shared" si="4"/>
        <v>5.8543226684819611</v>
      </c>
      <c r="L61" s="4">
        <f t="shared" si="4"/>
        <v>2.9271613342409806</v>
      </c>
      <c r="M61" s="4">
        <f t="shared" si="4"/>
        <v>3.6759700476514632</v>
      </c>
      <c r="N61" s="4">
        <f t="shared" si="4"/>
        <v>3.5398230088495577</v>
      </c>
      <c r="O61" s="4">
        <f t="shared" si="4"/>
        <v>7.3519400953029264</v>
      </c>
      <c r="P61" s="4">
        <f t="shared" si="4"/>
        <v>3.1313818924438395</v>
      </c>
      <c r="Q61" s="4">
        <f t="shared" si="4"/>
        <v>25.255275697753575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1469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 t="e">
        <f>[4]水痘!$C17</f>
        <v>#N/A</v>
      </c>
      <c r="D21" s="17" t="e">
        <f>[4]水痘!$D17</f>
        <v>#N/A</v>
      </c>
      <c r="E21" s="17" t="e">
        <f>[4]水痘!$E17</f>
        <v>#N/A</v>
      </c>
      <c r="F21" s="17" t="e">
        <f>[4]水痘!$F17</f>
        <v>#N/A</v>
      </c>
      <c r="G21" s="17" t="e">
        <f>[4]水痘!$G17</f>
        <v>#N/A</v>
      </c>
      <c r="H21" s="17" t="e">
        <f>[4]水痘!$H17</f>
        <v>#N/A</v>
      </c>
      <c r="I21" s="17" t="e">
        <f>[4]水痘!$I17</f>
        <v>#N/A</v>
      </c>
      <c r="J21" s="17" t="e">
        <f>[4]水痘!$J17</f>
        <v>#N/A</v>
      </c>
      <c r="K21" s="17" t="e">
        <f>[4]水痘!$K17</f>
        <v>#N/A</v>
      </c>
      <c r="L21" s="17" t="e">
        <f>[4]水痘!$L17</f>
        <v>#N/A</v>
      </c>
      <c r="M21" s="17" t="e">
        <f>[4]水痘!$M17</f>
        <v>#N/A</v>
      </c>
      <c r="N21" s="17" t="e">
        <f>[4]水痘!$N17</f>
        <v>#N/A</v>
      </c>
      <c r="O21" s="17" t="e">
        <f>[4]水痘!$O17</f>
        <v>#N/A</v>
      </c>
      <c r="P21" s="17" t="e">
        <f>[4]水痘!$P17</f>
        <v>#N/A</v>
      </c>
      <c r="Q21" s="17" t="e">
        <f>[4]水痘!$Q17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[4]水痘!$C18</f>
        <v>#N/A</v>
      </c>
      <c r="D22" s="17" t="e">
        <f>[4]水痘!$D18</f>
        <v>#N/A</v>
      </c>
      <c r="E22" s="17" t="e">
        <f>[4]水痘!$E18</f>
        <v>#N/A</v>
      </c>
      <c r="F22" s="17" t="e">
        <f>[4]水痘!$F18</f>
        <v>#N/A</v>
      </c>
      <c r="G22" s="17" t="e">
        <f>[4]水痘!$G18</f>
        <v>#N/A</v>
      </c>
      <c r="H22" s="17" t="e">
        <f>[4]水痘!$H18</f>
        <v>#N/A</v>
      </c>
      <c r="I22" s="17" t="e">
        <f>[4]水痘!$I18</f>
        <v>#N/A</v>
      </c>
      <c r="J22" s="17" t="e">
        <f>[4]水痘!$J18</f>
        <v>#N/A</v>
      </c>
      <c r="K22" s="17" t="e">
        <f>[4]水痘!$K18</f>
        <v>#N/A</v>
      </c>
      <c r="L22" s="17" t="e">
        <f>[4]水痘!$L18</f>
        <v>#N/A</v>
      </c>
      <c r="M22" s="17" t="e">
        <f>[4]水痘!$M18</f>
        <v>#N/A</v>
      </c>
      <c r="N22" s="17" t="e">
        <f>[4]水痘!$N18</f>
        <v>#N/A</v>
      </c>
      <c r="O22" s="17" t="e">
        <f>[4]水痘!$O18</f>
        <v>#N/A</v>
      </c>
      <c r="P22" s="17" t="e">
        <f>[4]水痘!$P18</f>
        <v>#N/A</v>
      </c>
      <c r="Q22" s="17" t="e">
        <f>[4]水痘!$Q18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[4]水痘!$C19</f>
        <v>#N/A</v>
      </c>
      <c r="D23" s="17" t="e">
        <f>[4]水痘!$D19</f>
        <v>#N/A</v>
      </c>
      <c r="E23" s="17" t="e">
        <f>[4]水痘!$E19</f>
        <v>#N/A</v>
      </c>
      <c r="F23" s="17" t="e">
        <f>[4]水痘!$F19</f>
        <v>#N/A</v>
      </c>
      <c r="G23" s="17" t="e">
        <f>[4]水痘!$G19</f>
        <v>#N/A</v>
      </c>
      <c r="H23" s="17" t="e">
        <f>[4]水痘!$H19</f>
        <v>#N/A</v>
      </c>
      <c r="I23" s="17" t="e">
        <f>[4]水痘!$I19</f>
        <v>#N/A</v>
      </c>
      <c r="J23" s="17" t="e">
        <f>[4]水痘!$J19</f>
        <v>#N/A</v>
      </c>
      <c r="K23" s="17" t="e">
        <f>[4]水痘!$K19</f>
        <v>#N/A</v>
      </c>
      <c r="L23" s="17" t="e">
        <f>[4]水痘!$L19</f>
        <v>#N/A</v>
      </c>
      <c r="M23" s="17" t="e">
        <f>[4]水痘!$M19</f>
        <v>#N/A</v>
      </c>
      <c r="N23" s="17" t="e">
        <f>[4]水痘!$N19</f>
        <v>#N/A</v>
      </c>
      <c r="O23" s="17" t="e">
        <f>[4]水痘!$O19</f>
        <v>#N/A</v>
      </c>
      <c r="P23" s="17" t="e">
        <f>[4]水痘!$P19</f>
        <v>#N/A</v>
      </c>
      <c r="Q23" s="17" t="e">
        <f>[4]水痘!$Q19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[4]水痘!$C20</f>
        <v>#N/A</v>
      </c>
      <c r="D24" s="17" t="e">
        <f>[4]水痘!$D20</f>
        <v>#N/A</v>
      </c>
      <c r="E24" s="17" t="e">
        <f>[4]水痘!$E20</f>
        <v>#N/A</v>
      </c>
      <c r="F24" s="17" t="e">
        <f>[4]水痘!$F20</f>
        <v>#N/A</v>
      </c>
      <c r="G24" s="17" t="e">
        <f>[4]水痘!$G20</f>
        <v>#N/A</v>
      </c>
      <c r="H24" s="17" t="e">
        <f>[4]水痘!$H20</f>
        <v>#N/A</v>
      </c>
      <c r="I24" s="17" t="e">
        <f>[4]水痘!$I20</f>
        <v>#N/A</v>
      </c>
      <c r="J24" s="17" t="e">
        <f>[4]水痘!$J20</f>
        <v>#N/A</v>
      </c>
      <c r="K24" s="17" t="e">
        <f>[4]水痘!$K20</f>
        <v>#N/A</v>
      </c>
      <c r="L24" s="17" t="e">
        <f>[4]水痘!$L20</f>
        <v>#N/A</v>
      </c>
      <c r="M24" s="17" t="e">
        <f>[4]水痘!$M20</f>
        <v>#N/A</v>
      </c>
      <c r="N24" s="17" t="e">
        <f>[4]水痘!$N20</f>
        <v>#N/A</v>
      </c>
      <c r="O24" s="17" t="e">
        <f>[4]水痘!$O20</f>
        <v>#N/A</v>
      </c>
      <c r="P24" s="17" t="e">
        <f>[4]水痘!$P20</f>
        <v>#N/A</v>
      </c>
      <c r="Q24" s="17" t="e">
        <f>[4]水痘!$Q20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[4]水痘!$C21</f>
        <v>#N/A</v>
      </c>
      <c r="D25" s="17" t="e">
        <f>[4]水痘!$D21</f>
        <v>#N/A</v>
      </c>
      <c r="E25" s="17" t="e">
        <f>[4]水痘!$E21</f>
        <v>#N/A</v>
      </c>
      <c r="F25" s="17" t="e">
        <f>[4]水痘!$F21</f>
        <v>#N/A</v>
      </c>
      <c r="G25" s="17" t="e">
        <f>[4]水痘!$G21</f>
        <v>#N/A</v>
      </c>
      <c r="H25" s="17" t="e">
        <f>[4]水痘!$H21</f>
        <v>#N/A</v>
      </c>
      <c r="I25" s="17" t="e">
        <f>[4]水痘!$I21</f>
        <v>#N/A</v>
      </c>
      <c r="J25" s="17" t="e">
        <f>[4]水痘!$J21</f>
        <v>#N/A</v>
      </c>
      <c r="K25" s="17" t="e">
        <f>[4]水痘!$K21</f>
        <v>#N/A</v>
      </c>
      <c r="L25" s="17" t="e">
        <f>[4]水痘!$L21</f>
        <v>#N/A</v>
      </c>
      <c r="M25" s="17" t="e">
        <f>[4]水痘!$M21</f>
        <v>#N/A</v>
      </c>
      <c r="N25" s="17" t="e">
        <f>[4]水痘!$N21</f>
        <v>#N/A</v>
      </c>
      <c r="O25" s="17" t="e">
        <f>[4]水痘!$O21</f>
        <v>#N/A</v>
      </c>
      <c r="P25" s="17" t="e">
        <f>[4]水痘!$P21</f>
        <v>#N/A</v>
      </c>
      <c r="Q25" s="17" t="e">
        <f>[4]水痘!$Q21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[4]水痘!$C22</f>
        <v>#N/A</v>
      </c>
      <c r="D26" s="17" t="e">
        <f>[4]水痘!$D22</f>
        <v>#N/A</v>
      </c>
      <c r="E26" s="17" t="e">
        <f>[4]水痘!$E22</f>
        <v>#N/A</v>
      </c>
      <c r="F26" s="17" t="e">
        <f>[4]水痘!$F22</f>
        <v>#N/A</v>
      </c>
      <c r="G26" s="17" t="e">
        <f>[4]水痘!$G22</f>
        <v>#N/A</v>
      </c>
      <c r="H26" s="17" t="e">
        <f>[4]水痘!$H22</f>
        <v>#N/A</v>
      </c>
      <c r="I26" s="17" t="e">
        <f>[4]水痘!$I22</f>
        <v>#N/A</v>
      </c>
      <c r="J26" s="17" t="e">
        <f>[4]水痘!$J22</f>
        <v>#N/A</v>
      </c>
      <c r="K26" s="17" t="e">
        <f>[4]水痘!$K22</f>
        <v>#N/A</v>
      </c>
      <c r="L26" s="17" t="e">
        <f>[4]水痘!$L22</f>
        <v>#N/A</v>
      </c>
      <c r="M26" s="17" t="e">
        <f>[4]水痘!$M22</f>
        <v>#N/A</v>
      </c>
      <c r="N26" s="17" t="e">
        <f>[4]水痘!$N22</f>
        <v>#N/A</v>
      </c>
      <c r="O26" s="17" t="e">
        <f>[4]水痘!$O22</f>
        <v>#N/A</v>
      </c>
      <c r="P26" s="17" t="e">
        <f>[4]水痘!$P22</f>
        <v>#N/A</v>
      </c>
      <c r="Q26" s="17" t="e">
        <f>[4]水痘!$Q22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[4]水痘!$C23</f>
        <v>#N/A</v>
      </c>
      <c r="D27" s="17" t="e">
        <f>[4]水痘!$D23</f>
        <v>#N/A</v>
      </c>
      <c r="E27" s="17" t="e">
        <f>[4]水痘!$E23</f>
        <v>#N/A</v>
      </c>
      <c r="F27" s="17" t="e">
        <f>[4]水痘!$F23</f>
        <v>#N/A</v>
      </c>
      <c r="G27" s="17" t="e">
        <f>[4]水痘!$G23</f>
        <v>#N/A</v>
      </c>
      <c r="H27" s="17" t="e">
        <f>[4]水痘!$H23</f>
        <v>#N/A</v>
      </c>
      <c r="I27" s="17" t="e">
        <f>[4]水痘!$I23</f>
        <v>#N/A</v>
      </c>
      <c r="J27" s="17" t="e">
        <f>[4]水痘!$J23</f>
        <v>#N/A</v>
      </c>
      <c r="K27" s="17" t="e">
        <f>[4]水痘!$K23</f>
        <v>#N/A</v>
      </c>
      <c r="L27" s="17" t="e">
        <f>[4]水痘!$L23</f>
        <v>#N/A</v>
      </c>
      <c r="M27" s="17" t="e">
        <f>[4]水痘!$M23</f>
        <v>#N/A</v>
      </c>
      <c r="N27" s="17" t="e">
        <f>[4]水痘!$N23</f>
        <v>#N/A</v>
      </c>
      <c r="O27" s="17" t="e">
        <f>[4]水痘!$O23</f>
        <v>#N/A</v>
      </c>
      <c r="P27" s="17" t="e">
        <f>[4]水痘!$P23</f>
        <v>#N/A</v>
      </c>
      <c r="Q27" s="17" t="e">
        <f>[4]水痘!$Q23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[4]水痘!$C24</f>
        <v>#N/A</v>
      </c>
      <c r="D28" s="17" t="e">
        <f>[4]水痘!$D24</f>
        <v>#N/A</v>
      </c>
      <c r="E28" s="17" t="e">
        <f>[4]水痘!$E24</f>
        <v>#N/A</v>
      </c>
      <c r="F28" s="17" t="e">
        <f>[4]水痘!$F24</f>
        <v>#N/A</v>
      </c>
      <c r="G28" s="17" t="e">
        <f>[4]水痘!$G24</f>
        <v>#N/A</v>
      </c>
      <c r="H28" s="17" t="e">
        <f>[4]水痘!$H24</f>
        <v>#N/A</v>
      </c>
      <c r="I28" s="17" t="e">
        <f>[4]水痘!$I24</f>
        <v>#N/A</v>
      </c>
      <c r="J28" s="17" t="e">
        <f>[4]水痘!$J24</f>
        <v>#N/A</v>
      </c>
      <c r="K28" s="17" t="e">
        <f>[4]水痘!$K24</f>
        <v>#N/A</v>
      </c>
      <c r="L28" s="17" t="e">
        <f>[4]水痘!$L24</f>
        <v>#N/A</v>
      </c>
      <c r="M28" s="17" t="e">
        <f>[4]水痘!$M24</f>
        <v>#N/A</v>
      </c>
      <c r="N28" s="17" t="e">
        <f>[4]水痘!$N24</f>
        <v>#N/A</v>
      </c>
      <c r="O28" s="17" t="e">
        <f>[4]水痘!$O24</f>
        <v>#N/A</v>
      </c>
      <c r="P28" s="17" t="e">
        <f>[4]水痘!$P24</f>
        <v>#N/A</v>
      </c>
      <c r="Q28" s="17" t="e">
        <f>[4]水痘!$Q24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[4]水痘!$C25</f>
        <v>#N/A</v>
      </c>
      <c r="D29" s="17" t="e">
        <f>[4]水痘!$D25</f>
        <v>#N/A</v>
      </c>
      <c r="E29" s="17" t="e">
        <f>[4]水痘!$E25</f>
        <v>#N/A</v>
      </c>
      <c r="F29" s="17" t="e">
        <f>[4]水痘!$F25</f>
        <v>#N/A</v>
      </c>
      <c r="G29" s="17" t="e">
        <f>[4]水痘!$G25</f>
        <v>#N/A</v>
      </c>
      <c r="H29" s="17" t="e">
        <f>[4]水痘!$H25</f>
        <v>#N/A</v>
      </c>
      <c r="I29" s="17" t="e">
        <f>[4]水痘!$I25</f>
        <v>#N/A</v>
      </c>
      <c r="J29" s="17" t="e">
        <f>[4]水痘!$J25</f>
        <v>#N/A</v>
      </c>
      <c r="K29" s="17" t="e">
        <f>[4]水痘!$K25</f>
        <v>#N/A</v>
      </c>
      <c r="L29" s="17" t="e">
        <f>[4]水痘!$L25</f>
        <v>#N/A</v>
      </c>
      <c r="M29" s="17" t="e">
        <f>[4]水痘!$M25</f>
        <v>#N/A</v>
      </c>
      <c r="N29" s="17" t="e">
        <f>[4]水痘!$N25</f>
        <v>#N/A</v>
      </c>
      <c r="O29" s="17" t="e">
        <f>[4]水痘!$O25</f>
        <v>#N/A</v>
      </c>
      <c r="P29" s="17" t="e">
        <f>[4]水痘!$P25</f>
        <v>#N/A</v>
      </c>
      <c r="Q29" s="17" t="e">
        <f>[4]水痘!$Q25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[4]水痘!$C26</f>
        <v>#N/A</v>
      </c>
      <c r="D30" s="17" t="e">
        <f>[4]水痘!$D26</f>
        <v>#N/A</v>
      </c>
      <c r="E30" s="17" t="e">
        <f>[4]水痘!$E26</f>
        <v>#N/A</v>
      </c>
      <c r="F30" s="17" t="e">
        <f>[4]水痘!$F26</f>
        <v>#N/A</v>
      </c>
      <c r="G30" s="17" t="e">
        <f>[4]水痘!$G26</f>
        <v>#N/A</v>
      </c>
      <c r="H30" s="17" t="e">
        <f>[4]水痘!$H26</f>
        <v>#N/A</v>
      </c>
      <c r="I30" s="17" t="e">
        <f>[4]水痘!$I26</f>
        <v>#N/A</v>
      </c>
      <c r="J30" s="17" t="e">
        <f>[4]水痘!$J26</f>
        <v>#N/A</v>
      </c>
      <c r="K30" s="17" t="e">
        <f>[4]水痘!$K26</f>
        <v>#N/A</v>
      </c>
      <c r="L30" s="17" t="e">
        <f>[4]水痘!$L26</f>
        <v>#N/A</v>
      </c>
      <c r="M30" s="17" t="e">
        <f>[4]水痘!$M26</f>
        <v>#N/A</v>
      </c>
      <c r="N30" s="17" t="e">
        <f>[4]水痘!$N26</f>
        <v>#N/A</v>
      </c>
      <c r="O30" s="17" t="e">
        <f>[4]水痘!$O26</f>
        <v>#N/A</v>
      </c>
      <c r="P30" s="17" t="e">
        <f>[4]水痘!$P26</f>
        <v>#N/A</v>
      </c>
      <c r="Q30" s="17" t="e">
        <f>[4]水痘!$Q26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[4]水痘!$C27</f>
        <v>#N/A</v>
      </c>
      <c r="D31" s="17" t="e">
        <f>[4]水痘!$D27</f>
        <v>#N/A</v>
      </c>
      <c r="E31" s="17" t="e">
        <f>[4]水痘!$E27</f>
        <v>#N/A</v>
      </c>
      <c r="F31" s="17" t="e">
        <f>[4]水痘!$F27</f>
        <v>#N/A</v>
      </c>
      <c r="G31" s="17" t="e">
        <f>[4]水痘!$G27</f>
        <v>#N/A</v>
      </c>
      <c r="H31" s="17" t="e">
        <f>[4]水痘!$H27</f>
        <v>#N/A</v>
      </c>
      <c r="I31" s="17" t="e">
        <f>[4]水痘!$I27</f>
        <v>#N/A</v>
      </c>
      <c r="J31" s="17" t="e">
        <f>[4]水痘!$J27</f>
        <v>#N/A</v>
      </c>
      <c r="K31" s="17" t="e">
        <f>[4]水痘!$K27</f>
        <v>#N/A</v>
      </c>
      <c r="L31" s="17" t="e">
        <f>[4]水痘!$L27</f>
        <v>#N/A</v>
      </c>
      <c r="M31" s="17" t="e">
        <f>[4]水痘!$M27</f>
        <v>#N/A</v>
      </c>
      <c r="N31" s="17" t="e">
        <f>[4]水痘!$N27</f>
        <v>#N/A</v>
      </c>
      <c r="O31" s="17" t="e">
        <f>[4]水痘!$O27</f>
        <v>#N/A</v>
      </c>
      <c r="P31" s="17" t="e">
        <f>[4]水痘!$P27</f>
        <v>#N/A</v>
      </c>
      <c r="Q31" s="17" t="e">
        <f>[4]水痘!$Q27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[4]水痘!$C28</f>
        <v>#N/A</v>
      </c>
      <c r="D32" s="17" t="e">
        <f>[4]水痘!$D28</f>
        <v>#N/A</v>
      </c>
      <c r="E32" s="17" t="e">
        <f>[4]水痘!$E28</f>
        <v>#N/A</v>
      </c>
      <c r="F32" s="17" t="e">
        <f>[4]水痘!$F28</f>
        <v>#N/A</v>
      </c>
      <c r="G32" s="17" t="e">
        <f>[4]水痘!$G28</f>
        <v>#N/A</v>
      </c>
      <c r="H32" s="17" t="e">
        <f>[4]水痘!$H28</f>
        <v>#N/A</v>
      </c>
      <c r="I32" s="17" t="e">
        <f>[4]水痘!$I28</f>
        <v>#N/A</v>
      </c>
      <c r="J32" s="17" t="e">
        <f>[4]水痘!$J28</f>
        <v>#N/A</v>
      </c>
      <c r="K32" s="17" t="e">
        <f>[4]水痘!$K28</f>
        <v>#N/A</v>
      </c>
      <c r="L32" s="17" t="e">
        <f>[4]水痘!$L28</f>
        <v>#N/A</v>
      </c>
      <c r="M32" s="17" t="e">
        <f>[4]水痘!$M28</f>
        <v>#N/A</v>
      </c>
      <c r="N32" s="17" t="e">
        <f>[4]水痘!$N28</f>
        <v>#N/A</v>
      </c>
      <c r="O32" s="17" t="e">
        <f>[4]水痘!$O28</f>
        <v>#N/A</v>
      </c>
      <c r="P32" s="17" t="e">
        <f>[4]水痘!$P28</f>
        <v>#N/A</v>
      </c>
      <c r="Q32" s="17" t="e">
        <f>[4]水痘!$Q28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[4]水痘!$C29</f>
        <v>#N/A</v>
      </c>
      <c r="D33" s="17" t="e">
        <f>[4]水痘!$D29</f>
        <v>#N/A</v>
      </c>
      <c r="E33" s="17" t="e">
        <f>[4]水痘!$E29</f>
        <v>#N/A</v>
      </c>
      <c r="F33" s="17" t="e">
        <f>[4]水痘!$F29</f>
        <v>#N/A</v>
      </c>
      <c r="G33" s="17" t="e">
        <f>[4]水痘!$G29</f>
        <v>#N/A</v>
      </c>
      <c r="H33" s="17" t="e">
        <f>[4]水痘!$H29</f>
        <v>#N/A</v>
      </c>
      <c r="I33" s="17" t="e">
        <f>[4]水痘!$I29</f>
        <v>#N/A</v>
      </c>
      <c r="J33" s="17" t="e">
        <f>[4]水痘!$J29</f>
        <v>#N/A</v>
      </c>
      <c r="K33" s="17" t="e">
        <f>[4]水痘!$K29</f>
        <v>#N/A</v>
      </c>
      <c r="L33" s="17" t="e">
        <f>[4]水痘!$L29</f>
        <v>#N/A</v>
      </c>
      <c r="M33" s="17" t="e">
        <f>[4]水痘!$M29</f>
        <v>#N/A</v>
      </c>
      <c r="N33" s="17" t="e">
        <f>[4]水痘!$N29</f>
        <v>#N/A</v>
      </c>
      <c r="O33" s="17" t="e">
        <f>[4]水痘!$O29</f>
        <v>#N/A</v>
      </c>
      <c r="P33" s="17" t="e">
        <f>[4]水痘!$P29</f>
        <v>#N/A</v>
      </c>
      <c r="Q33" s="17" t="e">
        <f>[4]水痘!$Q29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320</v>
      </c>
      <c r="D60" s="2">
        <f t="array" ref="D60">+SUM(IF(NOT(ISERROR(D6:D58)),D6:D58))</f>
        <v>4</v>
      </c>
      <c r="E60" s="2">
        <f t="array" ref="E60">+SUM(IF(NOT(ISERROR(E6:E58)),E6:E58))</f>
        <v>10</v>
      </c>
      <c r="F60" s="2">
        <f t="array" ref="F60">+SUM(IF(NOT(ISERROR(F6:F58)),F6:F58))</f>
        <v>15</v>
      </c>
      <c r="G60" s="2">
        <f t="array" ref="G60">+SUM(IF(NOT(ISERROR(G6:G58)),G6:G58))</f>
        <v>36</v>
      </c>
      <c r="H60" s="2">
        <f t="array" ref="H60">+SUM(IF(NOT(ISERROR(H6:H58)),H6:H58))</f>
        <v>29</v>
      </c>
      <c r="I60" s="2">
        <f t="array" ref="I60">+SUM(IF(NOT(ISERROR(I6:I58)),I6:I58))</f>
        <v>28</v>
      </c>
      <c r="J60" s="2">
        <f t="array" ref="J60">+SUM(IF(NOT(ISERROR(J6:J58)),J6:J58))</f>
        <v>27</v>
      </c>
      <c r="K60" s="2">
        <f t="array" ref="K60">+SUM(IF(NOT(ISERROR(K6:K58)),K6:K58))</f>
        <v>28</v>
      </c>
      <c r="L60" s="2">
        <f t="array" ref="L60">+SUM(IF(NOT(ISERROR(L6:L58)),L6:L58))</f>
        <v>26</v>
      </c>
      <c r="M60" s="2">
        <f t="array" ref="M60">+SUM(IF(NOT(ISERROR(M6:M58)),M6:M58))</f>
        <v>29</v>
      </c>
      <c r="N60" s="2">
        <f t="array" ref="N60">+SUM(IF(NOT(ISERROR(N6:N58)),N6:N58))</f>
        <v>23</v>
      </c>
      <c r="O60" s="2">
        <f t="array" ref="O60">+SUM(IF(NOT(ISERROR(O6:O58)),O6:O58))</f>
        <v>53</v>
      </c>
      <c r="P60" s="2">
        <f t="array" ref="P60">+SUM(IF(NOT(ISERROR(P6:P58)),P6:P58))</f>
        <v>8</v>
      </c>
      <c r="Q60" s="2">
        <f t="array" ref="Q60">+SUM(IF(NOT(ISERROR(Q6:Q58)),Q6:Q58))</f>
        <v>4</v>
      </c>
      <c r="R60" s="2"/>
      <c r="S60" s="2">
        <f>SUM(D60:Q60)</f>
        <v>320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1.25</v>
      </c>
      <c r="E61" s="4">
        <f t="shared" si="4"/>
        <v>3.125</v>
      </c>
      <c r="F61" s="4">
        <f t="shared" si="4"/>
        <v>4.6875</v>
      </c>
      <c r="G61" s="4">
        <f t="shared" si="4"/>
        <v>11.25</v>
      </c>
      <c r="H61" s="4">
        <f t="shared" si="4"/>
        <v>9.0625</v>
      </c>
      <c r="I61" s="4">
        <f t="shared" si="4"/>
        <v>8.75</v>
      </c>
      <c r="J61" s="4">
        <f t="shared" si="4"/>
        <v>8.4375</v>
      </c>
      <c r="K61" s="4">
        <f t="shared" si="4"/>
        <v>8.75</v>
      </c>
      <c r="L61" s="4">
        <f t="shared" si="4"/>
        <v>8.125</v>
      </c>
      <c r="M61" s="4">
        <f t="shared" si="4"/>
        <v>9.0625</v>
      </c>
      <c r="N61" s="4">
        <f t="shared" si="4"/>
        <v>7.1874999999999991</v>
      </c>
      <c r="O61" s="4">
        <f t="shared" si="4"/>
        <v>16.5625</v>
      </c>
      <c r="P61" s="4">
        <f t="shared" si="4"/>
        <v>2.5</v>
      </c>
      <c r="Q61" s="4">
        <f t="shared" si="4"/>
        <v>1.25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320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 t="e">
        <f>[4]手足!$C17</f>
        <v>#N/A</v>
      </c>
      <c r="D21" s="17" t="e">
        <f>[4]手足!$D17</f>
        <v>#N/A</v>
      </c>
      <c r="E21" s="17" t="e">
        <f>[4]手足!$E17</f>
        <v>#N/A</v>
      </c>
      <c r="F21" s="17" t="e">
        <f>[4]手足!$F17</f>
        <v>#N/A</v>
      </c>
      <c r="G21" s="17" t="e">
        <f>[4]手足!$G17</f>
        <v>#N/A</v>
      </c>
      <c r="H21" s="17" t="e">
        <f>[4]手足!$H17</f>
        <v>#N/A</v>
      </c>
      <c r="I21" s="17" t="e">
        <f>[4]手足!$I17</f>
        <v>#N/A</v>
      </c>
      <c r="J21" s="17" t="e">
        <f>[4]手足!$J17</f>
        <v>#N/A</v>
      </c>
      <c r="K21" s="17" t="e">
        <f>[4]手足!$K17</f>
        <v>#N/A</v>
      </c>
      <c r="L21" s="17" t="e">
        <f>[4]手足!$L17</f>
        <v>#N/A</v>
      </c>
      <c r="M21" s="17" t="e">
        <f>[4]手足!$M17</f>
        <v>#N/A</v>
      </c>
      <c r="N21" s="17" t="e">
        <f>[4]手足!$N17</f>
        <v>#N/A</v>
      </c>
      <c r="O21" s="17" t="e">
        <f>[4]手足!$O17</f>
        <v>#N/A</v>
      </c>
      <c r="P21" s="17" t="e">
        <f>[4]手足!$P17</f>
        <v>#N/A</v>
      </c>
      <c r="Q21" s="17" t="e">
        <f>[4]手足!$Q17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[4]手足!$C18</f>
        <v>#N/A</v>
      </c>
      <c r="D22" s="17" t="e">
        <f>[4]手足!$D18</f>
        <v>#N/A</v>
      </c>
      <c r="E22" s="17" t="e">
        <f>[4]手足!$E18</f>
        <v>#N/A</v>
      </c>
      <c r="F22" s="17" t="e">
        <f>[4]手足!$F18</f>
        <v>#N/A</v>
      </c>
      <c r="G22" s="17" t="e">
        <f>[4]手足!$G18</f>
        <v>#N/A</v>
      </c>
      <c r="H22" s="17" t="e">
        <f>[4]手足!$H18</f>
        <v>#N/A</v>
      </c>
      <c r="I22" s="17" t="e">
        <f>[4]手足!$I18</f>
        <v>#N/A</v>
      </c>
      <c r="J22" s="17" t="e">
        <f>[4]手足!$J18</f>
        <v>#N/A</v>
      </c>
      <c r="K22" s="17" t="e">
        <f>[4]手足!$K18</f>
        <v>#N/A</v>
      </c>
      <c r="L22" s="17" t="e">
        <f>[4]手足!$L18</f>
        <v>#N/A</v>
      </c>
      <c r="M22" s="17" t="e">
        <f>[4]手足!$M18</f>
        <v>#N/A</v>
      </c>
      <c r="N22" s="17" t="e">
        <f>[4]手足!$N18</f>
        <v>#N/A</v>
      </c>
      <c r="O22" s="17" t="e">
        <f>[4]手足!$O18</f>
        <v>#N/A</v>
      </c>
      <c r="P22" s="17" t="e">
        <f>[4]手足!$P18</f>
        <v>#N/A</v>
      </c>
      <c r="Q22" s="17" t="e">
        <f>[4]手足!$Q18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[4]手足!$C19</f>
        <v>#N/A</v>
      </c>
      <c r="D23" s="17" t="e">
        <f>[4]手足!$D19</f>
        <v>#N/A</v>
      </c>
      <c r="E23" s="17" t="e">
        <f>[4]手足!$E19</f>
        <v>#N/A</v>
      </c>
      <c r="F23" s="17" t="e">
        <f>[4]手足!$F19</f>
        <v>#N/A</v>
      </c>
      <c r="G23" s="17" t="e">
        <f>[4]手足!$G19</f>
        <v>#N/A</v>
      </c>
      <c r="H23" s="17" t="e">
        <f>[4]手足!$H19</f>
        <v>#N/A</v>
      </c>
      <c r="I23" s="17" t="e">
        <f>[4]手足!$I19</f>
        <v>#N/A</v>
      </c>
      <c r="J23" s="17" t="e">
        <f>[4]手足!$J19</f>
        <v>#N/A</v>
      </c>
      <c r="K23" s="17" t="e">
        <f>[4]手足!$K19</f>
        <v>#N/A</v>
      </c>
      <c r="L23" s="17" t="e">
        <f>[4]手足!$L19</f>
        <v>#N/A</v>
      </c>
      <c r="M23" s="17" t="e">
        <f>[4]手足!$M19</f>
        <v>#N/A</v>
      </c>
      <c r="N23" s="17" t="e">
        <f>[4]手足!$N19</f>
        <v>#N/A</v>
      </c>
      <c r="O23" s="17" t="e">
        <f>[4]手足!$O19</f>
        <v>#N/A</v>
      </c>
      <c r="P23" s="17" t="e">
        <f>[4]手足!$P19</f>
        <v>#N/A</v>
      </c>
      <c r="Q23" s="17" t="e">
        <f>[4]手足!$Q19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[4]手足!$C20</f>
        <v>#N/A</v>
      </c>
      <c r="D24" s="17" t="e">
        <f>[4]手足!$D20</f>
        <v>#N/A</v>
      </c>
      <c r="E24" s="17" t="e">
        <f>[4]手足!$E20</f>
        <v>#N/A</v>
      </c>
      <c r="F24" s="17" t="e">
        <f>[4]手足!$F20</f>
        <v>#N/A</v>
      </c>
      <c r="G24" s="17" t="e">
        <f>[4]手足!$G20</f>
        <v>#N/A</v>
      </c>
      <c r="H24" s="17" t="e">
        <f>[4]手足!$H20</f>
        <v>#N/A</v>
      </c>
      <c r="I24" s="17" t="e">
        <f>[4]手足!$I20</f>
        <v>#N/A</v>
      </c>
      <c r="J24" s="17" t="e">
        <f>[4]手足!$J20</f>
        <v>#N/A</v>
      </c>
      <c r="K24" s="17" t="e">
        <f>[4]手足!$K20</f>
        <v>#N/A</v>
      </c>
      <c r="L24" s="17" t="e">
        <f>[4]手足!$L20</f>
        <v>#N/A</v>
      </c>
      <c r="M24" s="17" t="e">
        <f>[4]手足!$M20</f>
        <v>#N/A</v>
      </c>
      <c r="N24" s="17" t="e">
        <f>[4]手足!$N20</f>
        <v>#N/A</v>
      </c>
      <c r="O24" s="17" t="e">
        <f>[4]手足!$O20</f>
        <v>#N/A</v>
      </c>
      <c r="P24" s="17" t="e">
        <f>[4]手足!$P20</f>
        <v>#N/A</v>
      </c>
      <c r="Q24" s="17" t="e">
        <f>[4]手足!$Q20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[4]手足!$C21</f>
        <v>#N/A</v>
      </c>
      <c r="D25" s="17" t="e">
        <f>[4]手足!$D21</f>
        <v>#N/A</v>
      </c>
      <c r="E25" s="17" t="e">
        <f>[4]手足!$E21</f>
        <v>#N/A</v>
      </c>
      <c r="F25" s="17" t="e">
        <f>[4]手足!$F21</f>
        <v>#N/A</v>
      </c>
      <c r="G25" s="17" t="e">
        <f>[4]手足!$G21</f>
        <v>#N/A</v>
      </c>
      <c r="H25" s="17" t="e">
        <f>[4]手足!$H21</f>
        <v>#N/A</v>
      </c>
      <c r="I25" s="17" t="e">
        <f>[4]手足!$I21</f>
        <v>#N/A</v>
      </c>
      <c r="J25" s="17" t="e">
        <f>[4]手足!$J21</f>
        <v>#N/A</v>
      </c>
      <c r="K25" s="17" t="e">
        <f>[4]手足!$K21</f>
        <v>#N/A</v>
      </c>
      <c r="L25" s="17" t="e">
        <f>[4]手足!$L21</f>
        <v>#N/A</v>
      </c>
      <c r="M25" s="17" t="e">
        <f>[4]手足!$M21</f>
        <v>#N/A</v>
      </c>
      <c r="N25" s="17" t="e">
        <f>[4]手足!$N21</f>
        <v>#N/A</v>
      </c>
      <c r="O25" s="17" t="e">
        <f>[4]手足!$O21</f>
        <v>#N/A</v>
      </c>
      <c r="P25" s="17" t="e">
        <f>[4]手足!$P21</f>
        <v>#N/A</v>
      </c>
      <c r="Q25" s="17" t="e">
        <f>[4]手足!$Q21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[4]手足!$C22</f>
        <v>#N/A</v>
      </c>
      <c r="D26" s="17" t="e">
        <f>[4]手足!$D22</f>
        <v>#N/A</v>
      </c>
      <c r="E26" s="17" t="e">
        <f>[4]手足!$E22</f>
        <v>#N/A</v>
      </c>
      <c r="F26" s="17" t="e">
        <f>[4]手足!$F22</f>
        <v>#N/A</v>
      </c>
      <c r="G26" s="17" t="e">
        <f>[4]手足!$G22</f>
        <v>#N/A</v>
      </c>
      <c r="H26" s="17" t="e">
        <f>[4]手足!$H22</f>
        <v>#N/A</v>
      </c>
      <c r="I26" s="17" t="e">
        <f>[4]手足!$I22</f>
        <v>#N/A</v>
      </c>
      <c r="J26" s="17" t="e">
        <f>[4]手足!$J22</f>
        <v>#N/A</v>
      </c>
      <c r="K26" s="17" t="e">
        <f>[4]手足!$K22</f>
        <v>#N/A</v>
      </c>
      <c r="L26" s="17" t="e">
        <f>[4]手足!$L22</f>
        <v>#N/A</v>
      </c>
      <c r="M26" s="17" t="e">
        <f>[4]手足!$M22</f>
        <v>#N/A</v>
      </c>
      <c r="N26" s="17" t="e">
        <f>[4]手足!$N22</f>
        <v>#N/A</v>
      </c>
      <c r="O26" s="17" t="e">
        <f>[4]手足!$O22</f>
        <v>#N/A</v>
      </c>
      <c r="P26" s="17" t="e">
        <f>[4]手足!$P22</f>
        <v>#N/A</v>
      </c>
      <c r="Q26" s="17" t="e">
        <f>[4]手足!$Q22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[4]手足!$C23</f>
        <v>#N/A</v>
      </c>
      <c r="D27" s="17" t="e">
        <f>[4]手足!$D23</f>
        <v>#N/A</v>
      </c>
      <c r="E27" s="17" t="e">
        <f>[4]手足!$E23</f>
        <v>#N/A</v>
      </c>
      <c r="F27" s="17" t="e">
        <f>[4]手足!$F23</f>
        <v>#N/A</v>
      </c>
      <c r="G27" s="17" t="e">
        <f>[4]手足!$G23</f>
        <v>#N/A</v>
      </c>
      <c r="H27" s="17" t="e">
        <f>[4]手足!$H23</f>
        <v>#N/A</v>
      </c>
      <c r="I27" s="17" t="e">
        <f>[4]手足!$I23</f>
        <v>#N/A</v>
      </c>
      <c r="J27" s="17" t="e">
        <f>[4]手足!$J23</f>
        <v>#N/A</v>
      </c>
      <c r="K27" s="17" t="e">
        <f>[4]手足!$K23</f>
        <v>#N/A</v>
      </c>
      <c r="L27" s="17" t="e">
        <f>[4]手足!$L23</f>
        <v>#N/A</v>
      </c>
      <c r="M27" s="17" t="e">
        <f>[4]手足!$M23</f>
        <v>#N/A</v>
      </c>
      <c r="N27" s="17" t="e">
        <f>[4]手足!$N23</f>
        <v>#N/A</v>
      </c>
      <c r="O27" s="17" t="e">
        <f>[4]手足!$O23</f>
        <v>#N/A</v>
      </c>
      <c r="P27" s="17" t="e">
        <f>[4]手足!$P23</f>
        <v>#N/A</v>
      </c>
      <c r="Q27" s="17" t="e">
        <f>[4]手足!$Q23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[4]手足!$C24</f>
        <v>#N/A</v>
      </c>
      <c r="D28" s="17" t="e">
        <f>[4]手足!$D24</f>
        <v>#N/A</v>
      </c>
      <c r="E28" s="17" t="e">
        <f>[4]手足!$E24</f>
        <v>#N/A</v>
      </c>
      <c r="F28" s="17" t="e">
        <f>[4]手足!$F24</f>
        <v>#N/A</v>
      </c>
      <c r="G28" s="17" t="e">
        <f>[4]手足!$G24</f>
        <v>#N/A</v>
      </c>
      <c r="H28" s="17" t="e">
        <f>[4]手足!$H24</f>
        <v>#N/A</v>
      </c>
      <c r="I28" s="17" t="e">
        <f>[4]手足!$I24</f>
        <v>#N/A</v>
      </c>
      <c r="J28" s="17" t="e">
        <f>[4]手足!$J24</f>
        <v>#N/A</v>
      </c>
      <c r="K28" s="17" t="e">
        <f>[4]手足!$K24</f>
        <v>#N/A</v>
      </c>
      <c r="L28" s="17" t="e">
        <f>[4]手足!$L24</f>
        <v>#N/A</v>
      </c>
      <c r="M28" s="17" t="e">
        <f>[4]手足!$M24</f>
        <v>#N/A</v>
      </c>
      <c r="N28" s="17" t="e">
        <f>[4]手足!$N24</f>
        <v>#N/A</v>
      </c>
      <c r="O28" s="17" t="e">
        <f>[4]手足!$O24</f>
        <v>#N/A</v>
      </c>
      <c r="P28" s="17" t="e">
        <f>[4]手足!$P24</f>
        <v>#N/A</v>
      </c>
      <c r="Q28" s="17" t="e">
        <f>[4]手足!$Q24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[4]手足!$C25</f>
        <v>#N/A</v>
      </c>
      <c r="D29" s="17" t="e">
        <f>[4]手足!$D25</f>
        <v>#N/A</v>
      </c>
      <c r="E29" s="17" t="e">
        <f>[4]手足!$E25</f>
        <v>#N/A</v>
      </c>
      <c r="F29" s="17" t="e">
        <f>[4]手足!$F25</f>
        <v>#N/A</v>
      </c>
      <c r="G29" s="17" t="e">
        <f>[4]手足!$G25</f>
        <v>#N/A</v>
      </c>
      <c r="H29" s="17" t="e">
        <f>[4]手足!$H25</f>
        <v>#N/A</v>
      </c>
      <c r="I29" s="17" t="e">
        <f>[4]手足!$I25</f>
        <v>#N/A</v>
      </c>
      <c r="J29" s="17" t="e">
        <f>[4]手足!$J25</f>
        <v>#N/A</v>
      </c>
      <c r="K29" s="17" t="e">
        <f>[4]手足!$K25</f>
        <v>#N/A</v>
      </c>
      <c r="L29" s="17" t="e">
        <f>[4]手足!$L25</f>
        <v>#N/A</v>
      </c>
      <c r="M29" s="17" t="e">
        <f>[4]手足!$M25</f>
        <v>#N/A</v>
      </c>
      <c r="N29" s="17" t="e">
        <f>[4]手足!$N25</f>
        <v>#N/A</v>
      </c>
      <c r="O29" s="17" t="e">
        <f>[4]手足!$O25</f>
        <v>#N/A</v>
      </c>
      <c r="P29" s="17" t="e">
        <f>[4]手足!$P25</f>
        <v>#N/A</v>
      </c>
      <c r="Q29" s="17" t="e">
        <f>[4]手足!$Q25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[4]手足!$C26</f>
        <v>#N/A</v>
      </c>
      <c r="D30" s="17" t="e">
        <f>[4]手足!$D26</f>
        <v>#N/A</v>
      </c>
      <c r="E30" s="17" t="e">
        <f>[4]手足!$E26</f>
        <v>#N/A</v>
      </c>
      <c r="F30" s="17" t="e">
        <f>[4]手足!$F26</f>
        <v>#N/A</v>
      </c>
      <c r="G30" s="17" t="e">
        <f>[4]手足!$G26</f>
        <v>#N/A</v>
      </c>
      <c r="H30" s="17" t="e">
        <f>[4]手足!$H26</f>
        <v>#N/A</v>
      </c>
      <c r="I30" s="17" t="e">
        <f>[4]手足!$I26</f>
        <v>#N/A</v>
      </c>
      <c r="J30" s="17" t="e">
        <f>[4]手足!$J26</f>
        <v>#N/A</v>
      </c>
      <c r="K30" s="17" t="e">
        <f>[4]手足!$K26</f>
        <v>#N/A</v>
      </c>
      <c r="L30" s="17" t="e">
        <f>[4]手足!$L26</f>
        <v>#N/A</v>
      </c>
      <c r="M30" s="17" t="e">
        <f>[4]手足!$M26</f>
        <v>#N/A</v>
      </c>
      <c r="N30" s="17" t="e">
        <f>[4]手足!$N26</f>
        <v>#N/A</v>
      </c>
      <c r="O30" s="17" t="e">
        <f>[4]手足!$O26</f>
        <v>#N/A</v>
      </c>
      <c r="P30" s="17" t="e">
        <f>[4]手足!$P26</f>
        <v>#N/A</v>
      </c>
      <c r="Q30" s="17" t="e">
        <f>[4]手足!$Q26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[4]手足!$C27</f>
        <v>#N/A</v>
      </c>
      <c r="D31" s="17" t="e">
        <f>[4]手足!$D27</f>
        <v>#N/A</v>
      </c>
      <c r="E31" s="17" t="e">
        <f>[4]手足!$E27</f>
        <v>#N/A</v>
      </c>
      <c r="F31" s="17" t="e">
        <f>[4]手足!$F27</f>
        <v>#N/A</v>
      </c>
      <c r="G31" s="17" t="e">
        <f>[4]手足!$G27</f>
        <v>#N/A</v>
      </c>
      <c r="H31" s="17" t="e">
        <f>[4]手足!$H27</f>
        <v>#N/A</v>
      </c>
      <c r="I31" s="17" t="e">
        <f>[4]手足!$I27</f>
        <v>#N/A</v>
      </c>
      <c r="J31" s="17" t="e">
        <f>[4]手足!$J27</f>
        <v>#N/A</v>
      </c>
      <c r="K31" s="17" t="e">
        <f>[4]手足!$K27</f>
        <v>#N/A</v>
      </c>
      <c r="L31" s="17" t="e">
        <f>[4]手足!$L27</f>
        <v>#N/A</v>
      </c>
      <c r="M31" s="17" t="e">
        <f>[4]手足!$M27</f>
        <v>#N/A</v>
      </c>
      <c r="N31" s="17" t="e">
        <f>[4]手足!$N27</f>
        <v>#N/A</v>
      </c>
      <c r="O31" s="17" t="e">
        <f>[4]手足!$O27</f>
        <v>#N/A</v>
      </c>
      <c r="P31" s="17" t="e">
        <f>[4]手足!$P27</f>
        <v>#N/A</v>
      </c>
      <c r="Q31" s="17" t="e">
        <f>[4]手足!$Q27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[4]手足!$C28</f>
        <v>#N/A</v>
      </c>
      <c r="D32" s="17" t="e">
        <f>[4]手足!$D28</f>
        <v>#N/A</v>
      </c>
      <c r="E32" s="17" t="e">
        <f>[4]手足!$E28</f>
        <v>#N/A</v>
      </c>
      <c r="F32" s="17" t="e">
        <f>[4]手足!$F28</f>
        <v>#N/A</v>
      </c>
      <c r="G32" s="17" t="e">
        <f>[4]手足!$G28</f>
        <v>#N/A</v>
      </c>
      <c r="H32" s="17" t="e">
        <f>[4]手足!$H28</f>
        <v>#N/A</v>
      </c>
      <c r="I32" s="17" t="e">
        <f>[4]手足!$I28</f>
        <v>#N/A</v>
      </c>
      <c r="J32" s="17" t="e">
        <f>[4]手足!$J28</f>
        <v>#N/A</v>
      </c>
      <c r="K32" s="17" t="e">
        <f>[4]手足!$K28</f>
        <v>#N/A</v>
      </c>
      <c r="L32" s="17" t="e">
        <f>[4]手足!$L28</f>
        <v>#N/A</v>
      </c>
      <c r="M32" s="17" t="e">
        <f>[4]手足!$M28</f>
        <v>#N/A</v>
      </c>
      <c r="N32" s="17" t="e">
        <f>[4]手足!$N28</f>
        <v>#N/A</v>
      </c>
      <c r="O32" s="17" t="e">
        <f>[4]手足!$O28</f>
        <v>#N/A</v>
      </c>
      <c r="P32" s="17" t="e">
        <f>[4]手足!$P28</f>
        <v>#N/A</v>
      </c>
      <c r="Q32" s="17" t="e">
        <f>[4]手足!$Q28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[4]手足!$C29</f>
        <v>#N/A</v>
      </c>
      <c r="D33" s="17" t="e">
        <f>[4]手足!$D29</f>
        <v>#N/A</v>
      </c>
      <c r="E33" s="17" t="e">
        <f>[4]手足!$E29</f>
        <v>#N/A</v>
      </c>
      <c r="F33" s="17" t="e">
        <f>[4]手足!$F29</f>
        <v>#N/A</v>
      </c>
      <c r="G33" s="17" t="e">
        <f>[4]手足!$G29</f>
        <v>#N/A</v>
      </c>
      <c r="H33" s="17" t="e">
        <f>[4]手足!$H29</f>
        <v>#N/A</v>
      </c>
      <c r="I33" s="17" t="e">
        <f>[4]手足!$I29</f>
        <v>#N/A</v>
      </c>
      <c r="J33" s="17" t="e">
        <f>[4]手足!$J29</f>
        <v>#N/A</v>
      </c>
      <c r="K33" s="17" t="e">
        <f>[4]手足!$K29</f>
        <v>#N/A</v>
      </c>
      <c r="L33" s="17" t="e">
        <f>[4]手足!$L29</f>
        <v>#N/A</v>
      </c>
      <c r="M33" s="17" t="e">
        <f>[4]手足!$M29</f>
        <v>#N/A</v>
      </c>
      <c r="N33" s="17" t="e">
        <f>[4]手足!$N29</f>
        <v>#N/A</v>
      </c>
      <c r="O33" s="17" t="e">
        <f>[4]手足!$O29</f>
        <v>#N/A</v>
      </c>
      <c r="P33" s="17" t="e">
        <f>[4]手足!$P29</f>
        <v>#N/A</v>
      </c>
      <c r="Q33" s="17" t="e">
        <f>[4]手足!$Q29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23</v>
      </c>
      <c r="D60" s="2">
        <f t="array" ref="D60">+SUM(IF(NOT(ISERROR(D6:D58)),D6:D58))</f>
        <v>0</v>
      </c>
      <c r="E60" s="2">
        <f t="array" ref="E60">+SUM(IF(NOT(ISERROR(E6:E58)),E6:E58))</f>
        <v>4</v>
      </c>
      <c r="F60" s="2">
        <f t="array" ref="F60">+SUM(IF(NOT(ISERROR(F6:F58)),F6:F58))</f>
        <v>10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1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23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17.391304347826086</v>
      </c>
      <c r="F61" s="4">
        <f t="shared" si="4"/>
        <v>43.478260869565219</v>
      </c>
      <c r="G61" s="4">
        <f t="shared" si="4"/>
        <v>13.043478260869565</v>
      </c>
      <c r="H61" s="4">
        <f t="shared" si="4"/>
        <v>8.695652173913043</v>
      </c>
      <c r="I61" s="4">
        <f t="shared" si="4"/>
        <v>4.3478260869565215</v>
      </c>
      <c r="J61" s="4">
        <f t="shared" si="4"/>
        <v>4.3478260869565215</v>
      </c>
      <c r="K61" s="4">
        <f t="shared" si="4"/>
        <v>0</v>
      </c>
      <c r="L61" s="4">
        <f t="shared" si="4"/>
        <v>4.3478260869565215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4.3478260869565215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23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 t="e">
        <f>[4]伝紅!$C17</f>
        <v>#N/A</v>
      </c>
      <c r="D21" s="17" t="e">
        <f>[4]伝紅!$D17</f>
        <v>#N/A</v>
      </c>
      <c r="E21" s="17" t="e">
        <f>[4]伝紅!$E17</f>
        <v>#N/A</v>
      </c>
      <c r="F21" s="17" t="e">
        <f>[4]伝紅!$F17</f>
        <v>#N/A</v>
      </c>
      <c r="G21" s="17" t="e">
        <f>[4]伝紅!$G17</f>
        <v>#N/A</v>
      </c>
      <c r="H21" s="17" t="e">
        <f>[4]伝紅!$H17</f>
        <v>#N/A</v>
      </c>
      <c r="I21" s="17" t="e">
        <f>[4]伝紅!$I17</f>
        <v>#N/A</v>
      </c>
      <c r="J21" s="17" t="e">
        <f>[4]伝紅!$J17</f>
        <v>#N/A</v>
      </c>
      <c r="K21" s="17" t="e">
        <f>[4]伝紅!$K17</f>
        <v>#N/A</v>
      </c>
      <c r="L21" s="17" t="e">
        <f>[4]伝紅!$L17</f>
        <v>#N/A</v>
      </c>
      <c r="M21" s="17" t="e">
        <f>[4]伝紅!$M17</f>
        <v>#N/A</v>
      </c>
      <c r="N21" s="17" t="e">
        <f>[4]伝紅!$N17</f>
        <v>#N/A</v>
      </c>
      <c r="O21" s="17" t="e">
        <f>[4]伝紅!$O17</f>
        <v>#N/A</v>
      </c>
      <c r="P21" s="17" t="e">
        <f>[4]伝紅!$P17</f>
        <v>#N/A</v>
      </c>
      <c r="Q21" s="17" t="e">
        <f>[4]伝紅!$Q17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[4]伝紅!$C18</f>
        <v>#N/A</v>
      </c>
      <c r="D22" s="17" t="e">
        <f>[4]伝紅!$D18</f>
        <v>#N/A</v>
      </c>
      <c r="E22" s="17" t="e">
        <f>[4]伝紅!$E18</f>
        <v>#N/A</v>
      </c>
      <c r="F22" s="17" t="e">
        <f>[4]伝紅!$F18</f>
        <v>#N/A</v>
      </c>
      <c r="G22" s="17" t="e">
        <f>[4]伝紅!$G18</f>
        <v>#N/A</v>
      </c>
      <c r="H22" s="17" t="e">
        <f>[4]伝紅!$H18</f>
        <v>#N/A</v>
      </c>
      <c r="I22" s="17" t="e">
        <f>[4]伝紅!$I18</f>
        <v>#N/A</v>
      </c>
      <c r="J22" s="17" t="e">
        <f>[4]伝紅!$J18</f>
        <v>#N/A</v>
      </c>
      <c r="K22" s="17" t="e">
        <f>[4]伝紅!$K18</f>
        <v>#N/A</v>
      </c>
      <c r="L22" s="17" t="e">
        <f>[4]伝紅!$L18</f>
        <v>#N/A</v>
      </c>
      <c r="M22" s="17" t="e">
        <f>[4]伝紅!$M18</f>
        <v>#N/A</v>
      </c>
      <c r="N22" s="17" t="e">
        <f>[4]伝紅!$N18</f>
        <v>#N/A</v>
      </c>
      <c r="O22" s="17" t="e">
        <f>[4]伝紅!$O18</f>
        <v>#N/A</v>
      </c>
      <c r="P22" s="17" t="e">
        <f>[4]伝紅!$P18</f>
        <v>#N/A</v>
      </c>
      <c r="Q22" s="17" t="e">
        <f>[4]伝紅!$Q18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[4]伝紅!$C19</f>
        <v>#N/A</v>
      </c>
      <c r="D23" s="17" t="e">
        <f>[4]伝紅!$D19</f>
        <v>#N/A</v>
      </c>
      <c r="E23" s="17" t="e">
        <f>[4]伝紅!$E19</f>
        <v>#N/A</v>
      </c>
      <c r="F23" s="17" t="e">
        <f>[4]伝紅!$F19</f>
        <v>#N/A</v>
      </c>
      <c r="G23" s="17" t="e">
        <f>[4]伝紅!$G19</f>
        <v>#N/A</v>
      </c>
      <c r="H23" s="17" t="e">
        <f>[4]伝紅!$H19</f>
        <v>#N/A</v>
      </c>
      <c r="I23" s="17" t="e">
        <f>[4]伝紅!$I19</f>
        <v>#N/A</v>
      </c>
      <c r="J23" s="17" t="e">
        <f>[4]伝紅!$J19</f>
        <v>#N/A</v>
      </c>
      <c r="K23" s="17" t="e">
        <f>[4]伝紅!$K19</f>
        <v>#N/A</v>
      </c>
      <c r="L23" s="17" t="e">
        <f>[4]伝紅!$L19</f>
        <v>#N/A</v>
      </c>
      <c r="M23" s="17" t="e">
        <f>[4]伝紅!$M19</f>
        <v>#N/A</v>
      </c>
      <c r="N23" s="17" t="e">
        <f>[4]伝紅!$N19</f>
        <v>#N/A</v>
      </c>
      <c r="O23" s="17" t="e">
        <f>[4]伝紅!$O19</f>
        <v>#N/A</v>
      </c>
      <c r="P23" s="17" t="e">
        <f>[4]伝紅!$P19</f>
        <v>#N/A</v>
      </c>
      <c r="Q23" s="17" t="e">
        <f>[4]伝紅!$Q19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[4]伝紅!$C20</f>
        <v>#N/A</v>
      </c>
      <c r="D24" s="17" t="e">
        <f>[4]伝紅!$D20</f>
        <v>#N/A</v>
      </c>
      <c r="E24" s="17" t="e">
        <f>[4]伝紅!$E20</f>
        <v>#N/A</v>
      </c>
      <c r="F24" s="17" t="e">
        <f>[4]伝紅!$F20</f>
        <v>#N/A</v>
      </c>
      <c r="G24" s="17" t="e">
        <f>[4]伝紅!$G20</f>
        <v>#N/A</v>
      </c>
      <c r="H24" s="17" t="e">
        <f>[4]伝紅!$H20</f>
        <v>#N/A</v>
      </c>
      <c r="I24" s="17" t="e">
        <f>[4]伝紅!$I20</f>
        <v>#N/A</v>
      </c>
      <c r="J24" s="17" t="e">
        <f>[4]伝紅!$J20</f>
        <v>#N/A</v>
      </c>
      <c r="K24" s="17" t="e">
        <f>[4]伝紅!$K20</f>
        <v>#N/A</v>
      </c>
      <c r="L24" s="17" t="e">
        <f>[4]伝紅!$L20</f>
        <v>#N/A</v>
      </c>
      <c r="M24" s="17" t="e">
        <f>[4]伝紅!$M20</f>
        <v>#N/A</v>
      </c>
      <c r="N24" s="17" t="e">
        <f>[4]伝紅!$N20</f>
        <v>#N/A</v>
      </c>
      <c r="O24" s="17" t="e">
        <f>[4]伝紅!$O20</f>
        <v>#N/A</v>
      </c>
      <c r="P24" s="17" t="e">
        <f>[4]伝紅!$P20</f>
        <v>#N/A</v>
      </c>
      <c r="Q24" s="17" t="e">
        <f>[4]伝紅!$Q20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[4]伝紅!$C21</f>
        <v>#N/A</v>
      </c>
      <c r="D25" s="17" t="e">
        <f>[4]伝紅!$D21</f>
        <v>#N/A</v>
      </c>
      <c r="E25" s="17" t="e">
        <f>[4]伝紅!$E21</f>
        <v>#N/A</v>
      </c>
      <c r="F25" s="17" t="e">
        <f>[4]伝紅!$F21</f>
        <v>#N/A</v>
      </c>
      <c r="G25" s="17" t="e">
        <f>[4]伝紅!$G21</f>
        <v>#N/A</v>
      </c>
      <c r="H25" s="17" t="e">
        <f>[4]伝紅!$H21</f>
        <v>#N/A</v>
      </c>
      <c r="I25" s="17" t="e">
        <f>[4]伝紅!$I21</f>
        <v>#N/A</v>
      </c>
      <c r="J25" s="17" t="e">
        <f>[4]伝紅!$J21</f>
        <v>#N/A</v>
      </c>
      <c r="K25" s="17" t="e">
        <f>[4]伝紅!$K21</f>
        <v>#N/A</v>
      </c>
      <c r="L25" s="17" t="e">
        <f>[4]伝紅!$L21</f>
        <v>#N/A</v>
      </c>
      <c r="M25" s="17" t="e">
        <f>[4]伝紅!$M21</f>
        <v>#N/A</v>
      </c>
      <c r="N25" s="17" t="e">
        <f>[4]伝紅!$N21</f>
        <v>#N/A</v>
      </c>
      <c r="O25" s="17" t="e">
        <f>[4]伝紅!$O21</f>
        <v>#N/A</v>
      </c>
      <c r="P25" s="17" t="e">
        <f>[4]伝紅!$P21</f>
        <v>#N/A</v>
      </c>
      <c r="Q25" s="17" t="e">
        <f>[4]伝紅!$Q21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[4]伝紅!$C22</f>
        <v>#N/A</v>
      </c>
      <c r="D26" s="17" t="e">
        <f>[4]伝紅!$D22</f>
        <v>#N/A</v>
      </c>
      <c r="E26" s="17" t="e">
        <f>[4]伝紅!$E22</f>
        <v>#N/A</v>
      </c>
      <c r="F26" s="17" t="e">
        <f>[4]伝紅!$F22</f>
        <v>#N/A</v>
      </c>
      <c r="G26" s="17" t="e">
        <f>[4]伝紅!$G22</f>
        <v>#N/A</v>
      </c>
      <c r="H26" s="17" t="e">
        <f>[4]伝紅!$H22</f>
        <v>#N/A</v>
      </c>
      <c r="I26" s="17" t="e">
        <f>[4]伝紅!$I22</f>
        <v>#N/A</v>
      </c>
      <c r="J26" s="17" t="e">
        <f>[4]伝紅!$J22</f>
        <v>#N/A</v>
      </c>
      <c r="K26" s="17" t="e">
        <f>[4]伝紅!$K22</f>
        <v>#N/A</v>
      </c>
      <c r="L26" s="17" t="e">
        <f>[4]伝紅!$L22</f>
        <v>#N/A</v>
      </c>
      <c r="M26" s="17" t="e">
        <f>[4]伝紅!$M22</f>
        <v>#N/A</v>
      </c>
      <c r="N26" s="17" t="e">
        <f>[4]伝紅!$N22</f>
        <v>#N/A</v>
      </c>
      <c r="O26" s="17" t="e">
        <f>[4]伝紅!$O22</f>
        <v>#N/A</v>
      </c>
      <c r="P26" s="17" t="e">
        <f>[4]伝紅!$P22</f>
        <v>#N/A</v>
      </c>
      <c r="Q26" s="17" t="e">
        <f>[4]伝紅!$Q22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[4]伝紅!$C23</f>
        <v>#N/A</v>
      </c>
      <c r="D27" s="17" t="e">
        <f>[4]伝紅!$D23</f>
        <v>#N/A</v>
      </c>
      <c r="E27" s="17" t="e">
        <f>[4]伝紅!$E23</f>
        <v>#N/A</v>
      </c>
      <c r="F27" s="17" t="e">
        <f>[4]伝紅!$F23</f>
        <v>#N/A</v>
      </c>
      <c r="G27" s="17" t="e">
        <f>[4]伝紅!$G23</f>
        <v>#N/A</v>
      </c>
      <c r="H27" s="17" t="e">
        <f>[4]伝紅!$H23</f>
        <v>#N/A</v>
      </c>
      <c r="I27" s="17" t="e">
        <f>[4]伝紅!$I23</f>
        <v>#N/A</v>
      </c>
      <c r="J27" s="17" t="e">
        <f>[4]伝紅!$J23</f>
        <v>#N/A</v>
      </c>
      <c r="K27" s="17" t="e">
        <f>[4]伝紅!$K23</f>
        <v>#N/A</v>
      </c>
      <c r="L27" s="17" t="e">
        <f>[4]伝紅!$L23</f>
        <v>#N/A</v>
      </c>
      <c r="M27" s="17" t="e">
        <f>[4]伝紅!$M23</f>
        <v>#N/A</v>
      </c>
      <c r="N27" s="17" t="e">
        <f>[4]伝紅!$N23</f>
        <v>#N/A</v>
      </c>
      <c r="O27" s="17" t="e">
        <f>[4]伝紅!$O23</f>
        <v>#N/A</v>
      </c>
      <c r="P27" s="17" t="e">
        <f>[4]伝紅!$P23</f>
        <v>#N/A</v>
      </c>
      <c r="Q27" s="17" t="e">
        <f>[4]伝紅!$Q23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[4]伝紅!$C24</f>
        <v>#N/A</v>
      </c>
      <c r="D28" s="17" t="e">
        <f>[4]伝紅!$D24</f>
        <v>#N/A</v>
      </c>
      <c r="E28" s="17" t="e">
        <f>[4]伝紅!$E24</f>
        <v>#N/A</v>
      </c>
      <c r="F28" s="17" t="e">
        <f>[4]伝紅!$F24</f>
        <v>#N/A</v>
      </c>
      <c r="G28" s="17" t="e">
        <f>[4]伝紅!$G24</f>
        <v>#N/A</v>
      </c>
      <c r="H28" s="17" t="e">
        <f>[4]伝紅!$H24</f>
        <v>#N/A</v>
      </c>
      <c r="I28" s="17" t="e">
        <f>[4]伝紅!$I24</f>
        <v>#N/A</v>
      </c>
      <c r="J28" s="17" t="e">
        <f>[4]伝紅!$J24</f>
        <v>#N/A</v>
      </c>
      <c r="K28" s="17" t="e">
        <f>[4]伝紅!$K24</f>
        <v>#N/A</v>
      </c>
      <c r="L28" s="17" t="e">
        <f>[4]伝紅!$L24</f>
        <v>#N/A</v>
      </c>
      <c r="M28" s="17" t="e">
        <f>[4]伝紅!$M24</f>
        <v>#N/A</v>
      </c>
      <c r="N28" s="17" t="e">
        <f>[4]伝紅!$N24</f>
        <v>#N/A</v>
      </c>
      <c r="O28" s="17" t="e">
        <f>[4]伝紅!$O24</f>
        <v>#N/A</v>
      </c>
      <c r="P28" s="17" t="e">
        <f>[4]伝紅!$P24</f>
        <v>#N/A</v>
      </c>
      <c r="Q28" s="17" t="e">
        <f>[4]伝紅!$Q24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[4]伝紅!$C25</f>
        <v>#N/A</v>
      </c>
      <c r="D29" s="17" t="e">
        <f>[4]伝紅!$D25</f>
        <v>#N/A</v>
      </c>
      <c r="E29" s="17" t="e">
        <f>[4]伝紅!$E25</f>
        <v>#N/A</v>
      </c>
      <c r="F29" s="17" t="e">
        <f>[4]伝紅!$F25</f>
        <v>#N/A</v>
      </c>
      <c r="G29" s="17" t="e">
        <f>[4]伝紅!$G25</f>
        <v>#N/A</v>
      </c>
      <c r="H29" s="17" t="e">
        <f>[4]伝紅!$H25</f>
        <v>#N/A</v>
      </c>
      <c r="I29" s="17" t="e">
        <f>[4]伝紅!$I25</f>
        <v>#N/A</v>
      </c>
      <c r="J29" s="17" t="e">
        <f>[4]伝紅!$J25</f>
        <v>#N/A</v>
      </c>
      <c r="K29" s="17" t="e">
        <f>[4]伝紅!$K25</f>
        <v>#N/A</v>
      </c>
      <c r="L29" s="17" t="e">
        <f>[4]伝紅!$L25</f>
        <v>#N/A</v>
      </c>
      <c r="M29" s="17" t="e">
        <f>[4]伝紅!$M25</f>
        <v>#N/A</v>
      </c>
      <c r="N29" s="17" t="e">
        <f>[4]伝紅!$N25</f>
        <v>#N/A</v>
      </c>
      <c r="O29" s="17" t="e">
        <f>[4]伝紅!$O25</f>
        <v>#N/A</v>
      </c>
      <c r="P29" s="17" t="e">
        <f>[4]伝紅!$P25</f>
        <v>#N/A</v>
      </c>
      <c r="Q29" s="17" t="e">
        <f>[4]伝紅!$Q25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[4]伝紅!$C26</f>
        <v>#N/A</v>
      </c>
      <c r="D30" s="17" t="e">
        <f>[4]伝紅!$D26</f>
        <v>#N/A</v>
      </c>
      <c r="E30" s="17" t="e">
        <f>[4]伝紅!$E26</f>
        <v>#N/A</v>
      </c>
      <c r="F30" s="17" t="e">
        <f>[4]伝紅!$F26</f>
        <v>#N/A</v>
      </c>
      <c r="G30" s="17" t="e">
        <f>[4]伝紅!$G26</f>
        <v>#N/A</v>
      </c>
      <c r="H30" s="17" t="e">
        <f>[4]伝紅!$H26</f>
        <v>#N/A</v>
      </c>
      <c r="I30" s="17" t="e">
        <f>[4]伝紅!$I26</f>
        <v>#N/A</v>
      </c>
      <c r="J30" s="17" t="e">
        <f>[4]伝紅!$J26</f>
        <v>#N/A</v>
      </c>
      <c r="K30" s="17" t="e">
        <f>[4]伝紅!$K26</f>
        <v>#N/A</v>
      </c>
      <c r="L30" s="17" t="e">
        <f>[4]伝紅!$L26</f>
        <v>#N/A</v>
      </c>
      <c r="M30" s="17" t="e">
        <f>[4]伝紅!$M26</f>
        <v>#N/A</v>
      </c>
      <c r="N30" s="17" t="e">
        <f>[4]伝紅!$N26</f>
        <v>#N/A</v>
      </c>
      <c r="O30" s="17" t="e">
        <f>[4]伝紅!$O26</f>
        <v>#N/A</v>
      </c>
      <c r="P30" s="17" t="e">
        <f>[4]伝紅!$P26</f>
        <v>#N/A</v>
      </c>
      <c r="Q30" s="17" t="e">
        <f>[4]伝紅!$Q26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[4]伝紅!$C27</f>
        <v>#N/A</v>
      </c>
      <c r="D31" s="17" t="e">
        <f>[4]伝紅!$D27</f>
        <v>#N/A</v>
      </c>
      <c r="E31" s="17" t="e">
        <f>[4]伝紅!$E27</f>
        <v>#N/A</v>
      </c>
      <c r="F31" s="17" t="e">
        <f>[4]伝紅!$F27</f>
        <v>#N/A</v>
      </c>
      <c r="G31" s="17" t="e">
        <f>[4]伝紅!$G27</f>
        <v>#N/A</v>
      </c>
      <c r="H31" s="17" t="e">
        <f>[4]伝紅!$H27</f>
        <v>#N/A</v>
      </c>
      <c r="I31" s="17" t="e">
        <f>[4]伝紅!$I27</f>
        <v>#N/A</v>
      </c>
      <c r="J31" s="17" t="e">
        <f>[4]伝紅!$J27</f>
        <v>#N/A</v>
      </c>
      <c r="K31" s="17" t="e">
        <f>[4]伝紅!$K27</f>
        <v>#N/A</v>
      </c>
      <c r="L31" s="17" t="e">
        <f>[4]伝紅!$L27</f>
        <v>#N/A</v>
      </c>
      <c r="M31" s="17" t="e">
        <f>[4]伝紅!$M27</f>
        <v>#N/A</v>
      </c>
      <c r="N31" s="17" t="e">
        <f>[4]伝紅!$N27</f>
        <v>#N/A</v>
      </c>
      <c r="O31" s="17" t="e">
        <f>[4]伝紅!$O27</f>
        <v>#N/A</v>
      </c>
      <c r="P31" s="17" t="e">
        <f>[4]伝紅!$P27</f>
        <v>#N/A</v>
      </c>
      <c r="Q31" s="17" t="e">
        <f>[4]伝紅!$Q27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[4]伝紅!$C28</f>
        <v>#N/A</v>
      </c>
      <c r="D32" s="17" t="e">
        <f>[4]伝紅!$D28</f>
        <v>#N/A</v>
      </c>
      <c r="E32" s="17" t="e">
        <f>[4]伝紅!$E28</f>
        <v>#N/A</v>
      </c>
      <c r="F32" s="17" t="e">
        <f>[4]伝紅!$F28</f>
        <v>#N/A</v>
      </c>
      <c r="G32" s="17" t="e">
        <f>[4]伝紅!$G28</f>
        <v>#N/A</v>
      </c>
      <c r="H32" s="17" t="e">
        <f>[4]伝紅!$H28</f>
        <v>#N/A</v>
      </c>
      <c r="I32" s="17" t="e">
        <f>[4]伝紅!$I28</f>
        <v>#N/A</v>
      </c>
      <c r="J32" s="17" t="e">
        <f>[4]伝紅!$J28</f>
        <v>#N/A</v>
      </c>
      <c r="K32" s="17" t="e">
        <f>[4]伝紅!$K28</f>
        <v>#N/A</v>
      </c>
      <c r="L32" s="17" t="e">
        <f>[4]伝紅!$L28</f>
        <v>#N/A</v>
      </c>
      <c r="M32" s="17" t="e">
        <f>[4]伝紅!$M28</f>
        <v>#N/A</v>
      </c>
      <c r="N32" s="17" t="e">
        <f>[4]伝紅!$N28</f>
        <v>#N/A</v>
      </c>
      <c r="O32" s="17" t="e">
        <f>[4]伝紅!$O28</f>
        <v>#N/A</v>
      </c>
      <c r="P32" s="17" t="e">
        <f>[4]伝紅!$P28</f>
        <v>#N/A</v>
      </c>
      <c r="Q32" s="17" t="e">
        <f>[4]伝紅!$Q28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[4]伝紅!$C29</f>
        <v>#N/A</v>
      </c>
      <c r="D33" s="17" t="e">
        <f>[4]伝紅!$D29</f>
        <v>#N/A</v>
      </c>
      <c r="E33" s="17" t="e">
        <f>[4]伝紅!$E29</f>
        <v>#N/A</v>
      </c>
      <c r="F33" s="17" t="e">
        <f>[4]伝紅!$F29</f>
        <v>#N/A</v>
      </c>
      <c r="G33" s="17" t="e">
        <f>[4]伝紅!$G29</f>
        <v>#N/A</v>
      </c>
      <c r="H33" s="17" t="e">
        <f>[4]伝紅!$H29</f>
        <v>#N/A</v>
      </c>
      <c r="I33" s="17" t="e">
        <f>[4]伝紅!$I29</f>
        <v>#N/A</v>
      </c>
      <c r="J33" s="17" t="e">
        <f>[4]伝紅!$J29</f>
        <v>#N/A</v>
      </c>
      <c r="K33" s="17" t="e">
        <f>[4]伝紅!$K29</f>
        <v>#N/A</v>
      </c>
      <c r="L33" s="17" t="e">
        <f>[4]伝紅!$L29</f>
        <v>#N/A</v>
      </c>
      <c r="M33" s="17" t="e">
        <f>[4]伝紅!$M29</f>
        <v>#N/A</v>
      </c>
      <c r="N33" s="17" t="e">
        <f>[4]伝紅!$N29</f>
        <v>#N/A</v>
      </c>
      <c r="O33" s="17" t="e">
        <f>[4]伝紅!$O29</f>
        <v>#N/A</v>
      </c>
      <c r="P33" s="17" t="e">
        <f>[4]伝紅!$P29</f>
        <v>#N/A</v>
      </c>
      <c r="Q33" s="17" t="e">
        <f>[4]伝紅!$Q29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41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2.4390243902439024</v>
      </c>
      <c r="F61" s="4">
        <f t="shared" si="4"/>
        <v>9.7560975609756095</v>
      </c>
      <c r="G61" s="4">
        <f t="shared" si="4"/>
        <v>7.3170731707317067</v>
      </c>
      <c r="H61" s="4">
        <f t="shared" si="4"/>
        <v>12.195121951219512</v>
      </c>
      <c r="I61" s="4">
        <f t="shared" si="4"/>
        <v>14.634146341463413</v>
      </c>
      <c r="J61" s="4">
        <f t="shared" si="4"/>
        <v>4.8780487804878048</v>
      </c>
      <c r="K61" s="4">
        <f t="shared" si="4"/>
        <v>4.8780487804878048</v>
      </c>
      <c r="L61" s="4">
        <f t="shared" si="4"/>
        <v>7.3170731707317067</v>
      </c>
      <c r="M61" s="4">
        <f t="shared" si="4"/>
        <v>12.195121951219512</v>
      </c>
      <c r="N61" s="4">
        <f t="shared" si="4"/>
        <v>7.3170731707317067</v>
      </c>
      <c r="O61" s="4">
        <f t="shared" si="4"/>
        <v>7.3170731707317067</v>
      </c>
      <c r="P61" s="4">
        <f t="shared" si="4"/>
        <v>2.4390243902439024</v>
      </c>
      <c r="Q61" s="4">
        <f t="shared" si="4"/>
        <v>7.3170731707317067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41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 t="e">
        <f>[4]突発!$C17</f>
        <v>#N/A</v>
      </c>
      <c r="D21" s="17" t="e">
        <f>[4]突発!$D17</f>
        <v>#N/A</v>
      </c>
      <c r="E21" s="17" t="e">
        <f>[4]突発!$E17</f>
        <v>#N/A</v>
      </c>
      <c r="F21" s="17" t="e">
        <f>[4]突発!$F17</f>
        <v>#N/A</v>
      </c>
      <c r="G21" s="17" t="e">
        <f>[4]突発!$G17</f>
        <v>#N/A</v>
      </c>
      <c r="H21" s="17" t="e">
        <f>[4]突発!$H17</f>
        <v>#N/A</v>
      </c>
      <c r="I21" s="17" t="e">
        <f>[4]突発!$I17</f>
        <v>#N/A</v>
      </c>
      <c r="J21" s="17" t="e">
        <f>[4]突発!$J17</f>
        <v>#N/A</v>
      </c>
      <c r="K21" s="17" t="e">
        <f>[4]突発!$K17</f>
        <v>#N/A</v>
      </c>
      <c r="L21" s="17" t="e">
        <f>[4]突発!$L17</f>
        <v>#N/A</v>
      </c>
      <c r="M21" s="17" t="e">
        <f>[4]突発!$M17</f>
        <v>#N/A</v>
      </c>
      <c r="N21" s="17" t="e">
        <f>[4]突発!$N17</f>
        <v>#N/A</v>
      </c>
      <c r="O21" s="17" t="e">
        <f>[4]突発!$O17</f>
        <v>#N/A</v>
      </c>
      <c r="P21" s="17" t="e">
        <f>[4]突発!$P17</f>
        <v>#N/A</v>
      </c>
      <c r="Q21" s="17" t="e">
        <f>[4]突発!$Q17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[4]突発!$C18</f>
        <v>#N/A</v>
      </c>
      <c r="D22" s="17" t="e">
        <f>[4]突発!$D18</f>
        <v>#N/A</v>
      </c>
      <c r="E22" s="17" t="e">
        <f>[4]突発!$E18</f>
        <v>#N/A</v>
      </c>
      <c r="F22" s="17" t="e">
        <f>[4]突発!$F18</f>
        <v>#N/A</v>
      </c>
      <c r="G22" s="17" t="e">
        <f>[4]突発!$G18</f>
        <v>#N/A</v>
      </c>
      <c r="H22" s="17" t="e">
        <f>[4]突発!$H18</f>
        <v>#N/A</v>
      </c>
      <c r="I22" s="17" t="e">
        <f>[4]突発!$I18</f>
        <v>#N/A</v>
      </c>
      <c r="J22" s="17" t="e">
        <f>[4]突発!$J18</f>
        <v>#N/A</v>
      </c>
      <c r="K22" s="17" t="e">
        <f>[4]突発!$K18</f>
        <v>#N/A</v>
      </c>
      <c r="L22" s="17" t="e">
        <f>[4]突発!$L18</f>
        <v>#N/A</v>
      </c>
      <c r="M22" s="17" t="e">
        <f>[4]突発!$M18</f>
        <v>#N/A</v>
      </c>
      <c r="N22" s="17" t="e">
        <f>[4]突発!$N18</f>
        <v>#N/A</v>
      </c>
      <c r="O22" s="17" t="e">
        <f>[4]突発!$O18</f>
        <v>#N/A</v>
      </c>
      <c r="P22" s="17" t="e">
        <f>[4]突発!$P18</f>
        <v>#N/A</v>
      </c>
      <c r="Q22" s="17" t="e">
        <f>[4]突発!$Q18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[4]突発!$C19</f>
        <v>#N/A</v>
      </c>
      <c r="D23" s="17" t="e">
        <f>[4]突発!$D19</f>
        <v>#N/A</v>
      </c>
      <c r="E23" s="17" t="e">
        <f>[4]突発!$E19</f>
        <v>#N/A</v>
      </c>
      <c r="F23" s="17" t="e">
        <f>[4]突発!$F19</f>
        <v>#N/A</v>
      </c>
      <c r="G23" s="17" t="e">
        <f>[4]突発!$G19</f>
        <v>#N/A</v>
      </c>
      <c r="H23" s="17" t="e">
        <f>[4]突発!$H19</f>
        <v>#N/A</v>
      </c>
      <c r="I23" s="17" t="e">
        <f>[4]突発!$I19</f>
        <v>#N/A</v>
      </c>
      <c r="J23" s="17" t="e">
        <f>[4]突発!$J19</f>
        <v>#N/A</v>
      </c>
      <c r="K23" s="17" t="e">
        <f>[4]突発!$K19</f>
        <v>#N/A</v>
      </c>
      <c r="L23" s="17" t="e">
        <f>[4]突発!$L19</f>
        <v>#N/A</v>
      </c>
      <c r="M23" s="17" t="e">
        <f>[4]突発!$M19</f>
        <v>#N/A</v>
      </c>
      <c r="N23" s="17" t="e">
        <f>[4]突発!$N19</f>
        <v>#N/A</v>
      </c>
      <c r="O23" s="17" t="e">
        <f>[4]突発!$O19</f>
        <v>#N/A</v>
      </c>
      <c r="P23" s="17" t="e">
        <f>[4]突発!$P19</f>
        <v>#N/A</v>
      </c>
      <c r="Q23" s="17" t="e">
        <f>[4]突発!$Q19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[4]突発!$C20</f>
        <v>#N/A</v>
      </c>
      <c r="D24" s="17" t="e">
        <f>[4]突発!$D20</f>
        <v>#N/A</v>
      </c>
      <c r="E24" s="17" t="e">
        <f>[4]突発!$E20</f>
        <v>#N/A</v>
      </c>
      <c r="F24" s="17" t="e">
        <f>[4]突発!$F20</f>
        <v>#N/A</v>
      </c>
      <c r="G24" s="17" t="e">
        <f>[4]突発!$G20</f>
        <v>#N/A</v>
      </c>
      <c r="H24" s="17" t="e">
        <f>[4]突発!$H20</f>
        <v>#N/A</v>
      </c>
      <c r="I24" s="17" t="e">
        <f>[4]突発!$I20</f>
        <v>#N/A</v>
      </c>
      <c r="J24" s="17" t="e">
        <f>[4]突発!$J20</f>
        <v>#N/A</v>
      </c>
      <c r="K24" s="17" t="e">
        <f>[4]突発!$K20</f>
        <v>#N/A</v>
      </c>
      <c r="L24" s="17" t="e">
        <f>[4]突発!$L20</f>
        <v>#N/A</v>
      </c>
      <c r="M24" s="17" t="e">
        <f>[4]突発!$M20</f>
        <v>#N/A</v>
      </c>
      <c r="N24" s="17" t="e">
        <f>[4]突発!$N20</f>
        <v>#N/A</v>
      </c>
      <c r="O24" s="17" t="e">
        <f>[4]突発!$O20</f>
        <v>#N/A</v>
      </c>
      <c r="P24" s="17" t="e">
        <f>[4]突発!$P20</f>
        <v>#N/A</v>
      </c>
      <c r="Q24" s="17" t="e">
        <f>[4]突発!$Q20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[4]突発!$C21</f>
        <v>#N/A</v>
      </c>
      <c r="D25" s="17" t="e">
        <f>[4]突発!$D21</f>
        <v>#N/A</v>
      </c>
      <c r="E25" s="17" t="e">
        <f>[4]突発!$E21</f>
        <v>#N/A</v>
      </c>
      <c r="F25" s="17" t="e">
        <f>[4]突発!$F21</f>
        <v>#N/A</v>
      </c>
      <c r="G25" s="17" t="e">
        <f>[4]突発!$G21</f>
        <v>#N/A</v>
      </c>
      <c r="H25" s="17" t="e">
        <f>[4]突発!$H21</f>
        <v>#N/A</v>
      </c>
      <c r="I25" s="17" t="e">
        <f>[4]突発!$I21</f>
        <v>#N/A</v>
      </c>
      <c r="J25" s="17" t="e">
        <f>[4]突発!$J21</f>
        <v>#N/A</v>
      </c>
      <c r="K25" s="17" t="e">
        <f>[4]突発!$K21</f>
        <v>#N/A</v>
      </c>
      <c r="L25" s="17" t="e">
        <f>[4]突発!$L21</f>
        <v>#N/A</v>
      </c>
      <c r="M25" s="17" t="e">
        <f>[4]突発!$M21</f>
        <v>#N/A</v>
      </c>
      <c r="N25" s="17" t="e">
        <f>[4]突発!$N21</f>
        <v>#N/A</v>
      </c>
      <c r="O25" s="17" t="e">
        <f>[4]突発!$O21</f>
        <v>#N/A</v>
      </c>
      <c r="P25" s="17" t="e">
        <f>[4]突発!$P21</f>
        <v>#N/A</v>
      </c>
      <c r="Q25" s="17" t="e">
        <f>[4]突発!$Q21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[4]突発!$C22</f>
        <v>#N/A</v>
      </c>
      <c r="D26" s="17" t="e">
        <f>[4]突発!$D22</f>
        <v>#N/A</v>
      </c>
      <c r="E26" s="17" t="e">
        <f>[4]突発!$E22</f>
        <v>#N/A</v>
      </c>
      <c r="F26" s="17" t="e">
        <f>[4]突発!$F22</f>
        <v>#N/A</v>
      </c>
      <c r="G26" s="17" t="e">
        <f>[4]突発!$G22</f>
        <v>#N/A</v>
      </c>
      <c r="H26" s="17" t="e">
        <f>[4]突発!$H22</f>
        <v>#N/A</v>
      </c>
      <c r="I26" s="17" t="e">
        <f>[4]突発!$I22</f>
        <v>#N/A</v>
      </c>
      <c r="J26" s="17" t="e">
        <f>[4]突発!$J22</f>
        <v>#N/A</v>
      </c>
      <c r="K26" s="17" t="e">
        <f>[4]突発!$K22</f>
        <v>#N/A</v>
      </c>
      <c r="L26" s="17" t="e">
        <f>[4]突発!$L22</f>
        <v>#N/A</v>
      </c>
      <c r="M26" s="17" t="e">
        <f>[4]突発!$M22</f>
        <v>#N/A</v>
      </c>
      <c r="N26" s="17" t="e">
        <f>[4]突発!$N22</f>
        <v>#N/A</v>
      </c>
      <c r="O26" s="17" t="e">
        <f>[4]突発!$O22</f>
        <v>#N/A</v>
      </c>
      <c r="P26" s="17" t="e">
        <f>[4]突発!$P22</f>
        <v>#N/A</v>
      </c>
      <c r="Q26" s="17" t="e">
        <f>[4]突発!$Q22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[4]突発!$C23</f>
        <v>#N/A</v>
      </c>
      <c r="D27" s="17" t="e">
        <f>[4]突発!$D23</f>
        <v>#N/A</v>
      </c>
      <c r="E27" s="17" t="e">
        <f>[4]突発!$E23</f>
        <v>#N/A</v>
      </c>
      <c r="F27" s="17" t="e">
        <f>[4]突発!$F23</f>
        <v>#N/A</v>
      </c>
      <c r="G27" s="17" t="e">
        <f>[4]突発!$G23</f>
        <v>#N/A</v>
      </c>
      <c r="H27" s="17" t="e">
        <f>[4]突発!$H23</f>
        <v>#N/A</v>
      </c>
      <c r="I27" s="17" t="e">
        <f>[4]突発!$I23</f>
        <v>#N/A</v>
      </c>
      <c r="J27" s="17" t="e">
        <f>[4]突発!$J23</f>
        <v>#N/A</v>
      </c>
      <c r="K27" s="17" t="e">
        <f>[4]突発!$K23</f>
        <v>#N/A</v>
      </c>
      <c r="L27" s="17" t="e">
        <f>[4]突発!$L23</f>
        <v>#N/A</v>
      </c>
      <c r="M27" s="17" t="e">
        <f>[4]突発!$M23</f>
        <v>#N/A</v>
      </c>
      <c r="N27" s="17" t="e">
        <f>[4]突発!$N23</f>
        <v>#N/A</v>
      </c>
      <c r="O27" s="17" t="e">
        <f>[4]突発!$O23</f>
        <v>#N/A</v>
      </c>
      <c r="P27" s="17" t="e">
        <f>[4]突発!$P23</f>
        <v>#N/A</v>
      </c>
      <c r="Q27" s="17" t="e">
        <f>[4]突発!$Q23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[4]突発!$C24</f>
        <v>#N/A</v>
      </c>
      <c r="D28" s="17" t="e">
        <f>[4]突発!$D24</f>
        <v>#N/A</v>
      </c>
      <c r="E28" s="17" t="e">
        <f>[4]突発!$E24</f>
        <v>#N/A</v>
      </c>
      <c r="F28" s="17" t="e">
        <f>[4]突発!$F24</f>
        <v>#N/A</v>
      </c>
      <c r="G28" s="17" t="e">
        <f>[4]突発!$G24</f>
        <v>#N/A</v>
      </c>
      <c r="H28" s="17" t="e">
        <f>[4]突発!$H24</f>
        <v>#N/A</v>
      </c>
      <c r="I28" s="17" t="e">
        <f>[4]突発!$I24</f>
        <v>#N/A</v>
      </c>
      <c r="J28" s="17" t="e">
        <f>[4]突発!$J24</f>
        <v>#N/A</v>
      </c>
      <c r="K28" s="17" t="e">
        <f>[4]突発!$K24</f>
        <v>#N/A</v>
      </c>
      <c r="L28" s="17" t="e">
        <f>[4]突発!$L24</f>
        <v>#N/A</v>
      </c>
      <c r="M28" s="17" t="e">
        <f>[4]突発!$M24</f>
        <v>#N/A</v>
      </c>
      <c r="N28" s="17" t="e">
        <f>[4]突発!$N24</f>
        <v>#N/A</v>
      </c>
      <c r="O28" s="17" t="e">
        <f>[4]突発!$O24</f>
        <v>#N/A</v>
      </c>
      <c r="P28" s="17" t="e">
        <f>[4]突発!$P24</f>
        <v>#N/A</v>
      </c>
      <c r="Q28" s="17" t="e">
        <f>[4]突発!$Q24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[4]突発!$C25</f>
        <v>#N/A</v>
      </c>
      <c r="D29" s="17" t="e">
        <f>[4]突発!$D25</f>
        <v>#N/A</v>
      </c>
      <c r="E29" s="17" t="e">
        <f>[4]突発!$E25</f>
        <v>#N/A</v>
      </c>
      <c r="F29" s="17" t="e">
        <f>[4]突発!$F25</f>
        <v>#N/A</v>
      </c>
      <c r="G29" s="17" t="e">
        <f>[4]突発!$G25</f>
        <v>#N/A</v>
      </c>
      <c r="H29" s="17" t="e">
        <f>[4]突発!$H25</f>
        <v>#N/A</v>
      </c>
      <c r="I29" s="17" t="e">
        <f>[4]突発!$I25</f>
        <v>#N/A</v>
      </c>
      <c r="J29" s="17" t="e">
        <f>[4]突発!$J25</f>
        <v>#N/A</v>
      </c>
      <c r="K29" s="17" t="e">
        <f>[4]突発!$K25</f>
        <v>#N/A</v>
      </c>
      <c r="L29" s="17" t="e">
        <f>[4]突発!$L25</f>
        <v>#N/A</v>
      </c>
      <c r="M29" s="17" t="e">
        <f>[4]突発!$M25</f>
        <v>#N/A</v>
      </c>
      <c r="N29" s="17" t="e">
        <f>[4]突発!$N25</f>
        <v>#N/A</v>
      </c>
      <c r="O29" s="17" t="e">
        <f>[4]突発!$O25</f>
        <v>#N/A</v>
      </c>
      <c r="P29" s="17" t="e">
        <f>[4]突発!$P25</f>
        <v>#N/A</v>
      </c>
      <c r="Q29" s="17" t="e">
        <f>[4]突発!$Q25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[4]突発!$C26</f>
        <v>#N/A</v>
      </c>
      <c r="D30" s="17" t="e">
        <f>[4]突発!$D26</f>
        <v>#N/A</v>
      </c>
      <c r="E30" s="17" t="e">
        <f>[4]突発!$E26</f>
        <v>#N/A</v>
      </c>
      <c r="F30" s="17" t="e">
        <f>[4]突発!$F26</f>
        <v>#N/A</v>
      </c>
      <c r="G30" s="17" t="e">
        <f>[4]突発!$G26</f>
        <v>#N/A</v>
      </c>
      <c r="H30" s="17" t="e">
        <f>[4]突発!$H26</f>
        <v>#N/A</v>
      </c>
      <c r="I30" s="17" t="e">
        <f>[4]突発!$I26</f>
        <v>#N/A</v>
      </c>
      <c r="J30" s="17" t="e">
        <f>[4]突発!$J26</f>
        <v>#N/A</v>
      </c>
      <c r="K30" s="17" t="e">
        <f>[4]突発!$K26</f>
        <v>#N/A</v>
      </c>
      <c r="L30" s="17" t="e">
        <f>[4]突発!$L26</f>
        <v>#N/A</v>
      </c>
      <c r="M30" s="17" t="e">
        <f>[4]突発!$M26</f>
        <v>#N/A</v>
      </c>
      <c r="N30" s="17" t="e">
        <f>[4]突発!$N26</f>
        <v>#N/A</v>
      </c>
      <c r="O30" s="17" t="e">
        <f>[4]突発!$O26</f>
        <v>#N/A</v>
      </c>
      <c r="P30" s="17" t="e">
        <f>[4]突発!$P26</f>
        <v>#N/A</v>
      </c>
      <c r="Q30" s="17" t="e">
        <f>[4]突発!$Q26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[4]突発!$C27</f>
        <v>#N/A</v>
      </c>
      <c r="D31" s="17" t="e">
        <f>[4]突発!$D27</f>
        <v>#N/A</v>
      </c>
      <c r="E31" s="17" t="e">
        <f>[4]突発!$E27</f>
        <v>#N/A</v>
      </c>
      <c r="F31" s="17" t="e">
        <f>[4]突発!$F27</f>
        <v>#N/A</v>
      </c>
      <c r="G31" s="17" t="e">
        <f>[4]突発!$G27</f>
        <v>#N/A</v>
      </c>
      <c r="H31" s="17" t="e">
        <f>[4]突発!$H27</f>
        <v>#N/A</v>
      </c>
      <c r="I31" s="17" t="e">
        <f>[4]突発!$I27</f>
        <v>#N/A</v>
      </c>
      <c r="J31" s="17" t="e">
        <f>[4]突発!$J27</f>
        <v>#N/A</v>
      </c>
      <c r="K31" s="17" t="e">
        <f>[4]突発!$K27</f>
        <v>#N/A</v>
      </c>
      <c r="L31" s="17" t="e">
        <f>[4]突発!$L27</f>
        <v>#N/A</v>
      </c>
      <c r="M31" s="17" t="e">
        <f>[4]突発!$M27</f>
        <v>#N/A</v>
      </c>
      <c r="N31" s="17" t="e">
        <f>[4]突発!$N27</f>
        <v>#N/A</v>
      </c>
      <c r="O31" s="17" t="e">
        <f>[4]突発!$O27</f>
        <v>#N/A</v>
      </c>
      <c r="P31" s="17" t="e">
        <f>[4]突発!$P27</f>
        <v>#N/A</v>
      </c>
      <c r="Q31" s="17" t="e">
        <f>[4]突発!$Q27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[4]突発!$C28</f>
        <v>#N/A</v>
      </c>
      <c r="D32" s="17" t="e">
        <f>[4]突発!$D28</f>
        <v>#N/A</v>
      </c>
      <c r="E32" s="17" t="e">
        <f>[4]突発!$E28</f>
        <v>#N/A</v>
      </c>
      <c r="F32" s="17" t="e">
        <f>[4]突発!$F28</f>
        <v>#N/A</v>
      </c>
      <c r="G32" s="17" t="e">
        <f>[4]突発!$G28</f>
        <v>#N/A</v>
      </c>
      <c r="H32" s="17" t="e">
        <f>[4]突発!$H28</f>
        <v>#N/A</v>
      </c>
      <c r="I32" s="17" t="e">
        <f>[4]突発!$I28</f>
        <v>#N/A</v>
      </c>
      <c r="J32" s="17" t="e">
        <f>[4]突発!$J28</f>
        <v>#N/A</v>
      </c>
      <c r="K32" s="17" t="e">
        <f>[4]突発!$K28</f>
        <v>#N/A</v>
      </c>
      <c r="L32" s="17" t="e">
        <f>[4]突発!$L28</f>
        <v>#N/A</v>
      </c>
      <c r="M32" s="17" t="e">
        <f>[4]突発!$M28</f>
        <v>#N/A</v>
      </c>
      <c r="N32" s="17" t="e">
        <f>[4]突発!$N28</f>
        <v>#N/A</v>
      </c>
      <c r="O32" s="17" t="e">
        <f>[4]突発!$O28</f>
        <v>#N/A</v>
      </c>
      <c r="P32" s="17" t="e">
        <f>[4]突発!$P28</f>
        <v>#N/A</v>
      </c>
      <c r="Q32" s="17" t="e">
        <f>[4]突発!$Q28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[4]突発!$C29</f>
        <v>#N/A</v>
      </c>
      <c r="D33" s="17" t="e">
        <f>[4]突発!$D29</f>
        <v>#N/A</v>
      </c>
      <c r="E33" s="17" t="e">
        <f>[4]突発!$E29</f>
        <v>#N/A</v>
      </c>
      <c r="F33" s="17" t="e">
        <f>[4]突発!$F29</f>
        <v>#N/A</v>
      </c>
      <c r="G33" s="17" t="e">
        <f>[4]突発!$G29</f>
        <v>#N/A</v>
      </c>
      <c r="H33" s="17" t="e">
        <f>[4]突発!$H29</f>
        <v>#N/A</v>
      </c>
      <c r="I33" s="17" t="e">
        <f>[4]突発!$I29</f>
        <v>#N/A</v>
      </c>
      <c r="J33" s="17" t="e">
        <f>[4]突発!$J29</f>
        <v>#N/A</v>
      </c>
      <c r="K33" s="17" t="e">
        <f>[4]突発!$K29</f>
        <v>#N/A</v>
      </c>
      <c r="L33" s="17" t="e">
        <f>[4]突発!$L29</f>
        <v>#N/A</v>
      </c>
      <c r="M33" s="17" t="e">
        <f>[4]突発!$M29</f>
        <v>#N/A</v>
      </c>
      <c r="N33" s="17" t="e">
        <f>[4]突発!$N29</f>
        <v>#N/A</v>
      </c>
      <c r="O33" s="17" t="e">
        <f>[4]突発!$O29</f>
        <v>#N/A</v>
      </c>
      <c r="P33" s="17" t="e">
        <f>[4]突発!$P29</f>
        <v>#N/A</v>
      </c>
      <c r="Q33" s="17" t="e">
        <f>[4]突発!$Q29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61</v>
      </c>
      <c r="D60" s="2">
        <f t="array" ref="D60">+SUM(IF(NOT(ISERROR(D6:D58)),D6:D58))</f>
        <v>1</v>
      </c>
      <c r="E60" s="2">
        <f t="array" ref="E60">+SUM(IF(NOT(ISERROR(E6:E58)),E6:E58))</f>
        <v>12</v>
      </c>
      <c r="F60" s="2">
        <f t="array" ref="F60">+SUM(IF(NOT(ISERROR(F6:F58)),F6:F58))</f>
        <v>39</v>
      </c>
      <c r="G60" s="2">
        <f t="array" ref="G60">+SUM(IF(NOT(ISERROR(G6:G58)),G6:G58))</f>
        <v>4</v>
      </c>
      <c r="H60" s="2">
        <f t="array" ref="H60">+SUM(IF(NOT(ISERROR(H6:H58)),H6:H58))</f>
        <v>4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61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1.639344262295082</v>
      </c>
      <c r="E61" s="4">
        <f t="shared" si="4"/>
        <v>19.672131147540984</v>
      </c>
      <c r="F61" s="4">
        <f t="shared" si="4"/>
        <v>63.934426229508205</v>
      </c>
      <c r="G61" s="4">
        <f t="shared" si="4"/>
        <v>6.557377049180328</v>
      </c>
      <c r="H61" s="4">
        <f t="shared" si="4"/>
        <v>6.557377049180328</v>
      </c>
      <c r="I61" s="4">
        <f t="shared" si="4"/>
        <v>0</v>
      </c>
      <c r="J61" s="4">
        <f t="shared" si="4"/>
        <v>1.639344262295082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61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 t="e">
        <f>[4]ﾍﾙ!$C17</f>
        <v>#N/A</v>
      </c>
      <c r="D21" s="17" t="e">
        <f>[4]ﾍﾙ!$D17</f>
        <v>#N/A</v>
      </c>
      <c r="E21" s="17" t="e">
        <f>[4]ﾍﾙ!$E17</f>
        <v>#N/A</v>
      </c>
      <c r="F21" s="17" t="e">
        <f>[4]ﾍﾙ!$F17</f>
        <v>#N/A</v>
      </c>
      <c r="G21" s="17" t="e">
        <f>[4]ﾍﾙ!$G17</f>
        <v>#N/A</v>
      </c>
      <c r="H21" s="17" t="e">
        <f>[4]ﾍﾙ!$H17</f>
        <v>#N/A</v>
      </c>
      <c r="I21" s="17" t="e">
        <f>[4]ﾍﾙ!$I17</f>
        <v>#N/A</v>
      </c>
      <c r="J21" s="17" t="e">
        <f>[4]ﾍﾙ!$J17</f>
        <v>#N/A</v>
      </c>
      <c r="K21" s="17" t="e">
        <f>[4]ﾍﾙ!$K17</f>
        <v>#N/A</v>
      </c>
      <c r="L21" s="17" t="e">
        <f>[4]ﾍﾙ!$L17</f>
        <v>#N/A</v>
      </c>
      <c r="M21" s="17" t="e">
        <f>[4]ﾍﾙ!$M17</f>
        <v>#N/A</v>
      </c>
      <c r="N21" s="17" t="e">
        <f>[4]ﾍﾙ!$N17</f>
        <v>#N/A</v>
      </c>
      <c r="O21" s="17" t="e">
        <f>[4]ﾍﾙ!$O17</f>
        <v>#N/A</v>
      </c>
      <c r="P21" s="17" t="e">
        <f>[4]ﾍﾙ!$P17</f>
        <v>#N/A</v>
      </c>
      <c r="Q21" s="17" t="e">
        <f>[4]ﾍﾙ!$Q17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[4]ﾍﾙ!$C18</f>
        <v>#N/A</v>
      </c>
      <c r="D22" s="17" t="e">
        <f>[4]ﾍﾙ!$D18</f>
        <v>#N/A</v>
      </c>
      <c r="E22" s="17" t="e">
        <f>[4]ﾍﾙ!$E18</f>
        <v>#N/A</v>
      </c>
      <c r="F22" s="17" t="e">
        <f>[4]ﾍﾙ!$F18</f>
        <v>#N/A</v>
      </c>
      <c r="G22" s="17" t="e">
        <f>[4]ﾍﾙ!$G18</f>
        <v>#N/A</v>
      </c>
      <c r="H22" s="17" t="e">
        <f>[4]ﾍﾙ!$H18</f>
        <v>#N/A</v>
      </c>
      <c r="I22" s="17" t="e">
        <f>[4]ﾍﾙ!$I18</f>
        <v>#N/A</v>
      </c>
      <c r="J22" s="17" t="e">
        <f>[4]ﾍﾙ!$J18</f>
        <v>#N/A</v>
      </c>
      <c r="K22" s="17" t="e">
        <f>[4]ﾍﾙ!$K18</f>
        <v>#N/A</v>
      </c>
      <c r="L22" s="17" t="e">
        <f>[4]ﾍﾙ!$L18</f>
        <v>#N/A</v>
      </c>
      <c r="M22" s="17" t="e">
        <f>[4]ﾍﾙ!$M18</f>
        <v>#N/A</v>
      </c>
      <c r="N22" s="17" t="e">
        <f>[4]ﾍﾙ!$N18</f>
        <v>#N/A</v>
      </c>
      <c r="O22" s="17" t="e">
        <f>[4]ﾍﾙ!$O18</f>
        <v>#N/A</v>
      </c>
      <c r="P22" s="17" t="e">
        <f>[4]ﾍﾙ!$P18</f>
        <v>#N/A</v>
      </c>
      <c r="Q22" s="17" t="e">
        <f>[4]ﾍﾙ!$Q18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[4]ﾍﾙ!$C19</f>
        <v>#N/A</v>
      </c>
      <c r="D23" s="17" t="e">
        <f>[4]ﾍﾙ!$D19</f>
        <v>#N/A</v>
      </c>
      <c r="E23" s="17" t="e">
        <f>[4]ﾍﾙ!$E19</f>
        <v>#N/A</v>
      </c>
      <c r="F23" s="17" t="e">
        <f>[4]ﾍﾙ!$F19</f>
        <v>#N/A</v>
      </c>
      <c r="G23" s="17" t="e">
        <f>[4]ﾍﾙ!$G19</f>
        <v>#N/A</v>
      </c>
      <c r="H23" s="17" t="e">
        <f>[4]ﾍﾙ!$H19</f>
        <v>#N/A</v>
      </c>
      <c r="I23" s="17" t="e">
        <f>[4]ﾍﾙ!$I19</f>
        <v>#N/A</v>
      </c>
      <c r="J23" s="17" t="e">
        <f>[4]ﾍﾙ!$J19</f>
        <v>#N/A</v>
      </c>
      <c r="K23" s="17" t="e">
        <f>[4]ﾍﾙ!$K19</f>
        <v>#N/A</v>
      </c>
      <c r="L23" s="17" t="e">
        <f>[4]ﾍﾙ!$L19</f>
        <v>#N/A</v>
      </c>
      <c r="M23" s="17" t="e">
        <f>[4]ﾍﾙ!$M19</f>
        <v>#N/A</v>
      </c>
      <c r="N23" s="17" t="e">
        <f>[4]ﾍﾙ!$N19</f>
        <v>#N/A</v>
      </c>
      <c r="O23" s="17" t="e">
        <f>[4]ﾍﾙ!$O19</f>
        <v>#N/A</v>
      </c>
      <c r="P23" s="17" t="e">
        <f>[4]ﾍﾙ!$P19</f>
        <v>#N/A</v>
      </c>
      <c r="Q23" s="17" t="e">
        <f>[4]ﾍﾙ!$Q19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[4]ﾍﾙ!$C20</f>
        <v>#N/A</v>
      </c>
      <c r="D24" s="17" t="e">
        <f>[4]ﾍﾙ!$D20</f>
        <v>#N/A</v>
      </c>
      <c r="E24" s="17" t="e">
        <f>[4]ﾍﾙ!$E20</f>
        <v>#N/A</v>
      </c>
      <c r="F24" s="17" t="e">
        <f>[4]ﾍﾙ!$F20</f>
        <v>#N/A</v>
      </c>
      <c r="G24" s="17" t="e">
        <f>[4]ﾍﾙ!$G20</f>
        <v>#N/A</v>
      </c>
      <c r="H24" s="17" t="e">
        <f>[4]ﾍﾙ!$H20</f>
        <v>#N/A</v>
      </c>
      <c r="I24" s="17" t="e">
        <f>[4]ﾍﾙ!$I20</f>
        <v>#N/A</v>
      </c>
      <c r="J24" s="17" t="e">
        <f>[4]ﾍﾙ!$J20</f>
        <v>#N/A</v>
      </c>
      <c r="K24" s="17" t="e">
        <f>[4]ﾍﾙ!$K20</f>
        <v>#N/A</v>
      </c>
      <c r="L24" s="17" t="e">
        <f>[4]ﾍﾙ!$L20</f>
        <v>#N/A</v>
      </c>
      <c r="M24" s="17" t="e">
        <f>[4]ﾍﾙ!$M20</f>
        <v>#N/A</v>
      </c>
      <c r="N24" s="17" t="e">
        <f>[4]ﾍﾙ!$N20</f>
        <v>#N/A</v>
      </c>
      <c r="O24" s="17" t="e">
        <f>[4]ﾍﾙ!$O20</f>
        <v>#N/A</v>
      </c>
      <c r="P24" s="17" t="e">
        <f>[4]ﾍﾙ!$P20</f>
        <v>#N/A</v>
      </c>
      <c r="Q24" s="17" t="e">
        <f>[4]ﾍﾙ!$Q20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[4]ﾍﾙ!$C21</f>
        <v>#N/A</v>
      </c>
      <c r="D25" s="17" t="e">
        <f>[4]ﾍﾙ!$D21</f>
        <v>#N/A</v>
      </c>
      <c r="E25" s="17" t="e">
        <f>[4]ﾍﾙ!$E21</f>
        <v>#N/A</v>
      </c>
      <c r="F25" s="17" t="e">
        <f>[4]ﾍﾙ!$F21</f>
        <v>#N/A</v>
      </c>
      <c r="G25" s="17" t="e">
        <f>[4]ﾍﾙ!$G21</f>
        <v>#N/A</v>
      </c>
      <c r="H25" s="17" t="e">
        <f>[4]ﾍﾙ!$H21</f>
        <v>#N/A</v>
      </c>
      <c r="I25" s="17" t="e">
        <f>[4]ﾍﾙ!$I21</f>
        <v>#N/A</v>
      </c>
      <c r="J25" s="17" t="e">
        <f>[4]ﾍﾙ!$J21</f>
        <v>#N/A</v>
      </c>
      <c r="K25" s="17" t="e">
        <f>[4]ﾍﾙ!$K21</f>
        <v>#N/A</v>
      </c>
      <c r="L25" s="17" t="e">
        <f>[4]ﾍﾙ!$L21</f>
        <v>#N/A</v>
      </c>
      <c r="M25" s="17" t="e">
        <f>[4]ﾍﾙ!$M21</f>
        <v>#N/A</v>
      </c>
      <c r="N25" s="17" t="e">
        <f>[4]ﾍﾙ!$N21</f>
        <v>#N/A</v>
      </c>
      <c r="O25" s="17" t="e">
        <f>[4]ﾍﾙ!$O21</f>
        <v>#N/A</v>
      </c>
      <c r="P25" s="17" t="e">
        <f>[4]ﾍﾙ!$P21</f>
        <v>#N/A</v>
      </c>
      <c r="Q25" s="17" t="e">
        <f>[4]ﾍﾙ!$Q21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[4]ﾍﾙ!$C22</f>
        <v>#N/A</v>
      </c>
      <c r="D26" s="17" t="e">
        <f>[4]ﾍﾙ!$D22</f>
        <v>#N/A</v>
      </c>
      <c r="E26" s="17" t="e">
        <f>[4]ﾍﾙ!$E22</f>
        <v>#N/A</v>
      </c>
      <c r="F26" s="17" t="e">
        <f>[4]ﾍﾙ!$F22</f>
        <v>#N/A</v>
      </c>
      <c r="G26" s="17" t="e">
        <f>[4]ﾍﾙ!$G22</f>
        <v>#N/A</v>
      </c>
      <c r="H26" s="17" t="e">
        <f>[4]ﾍﾙ!$H22</f>
        <v>#N/A</v>
      </c>
      <c r="I26" s="17" t="e">
        <f>[4]ﾍﾙ!$I22</f>
        <v>#N/A</v>
      </c>
      <c r="J26" s="17" t="e">
        <f>[4]ﾍﾙ!$J22</f>
        <v>#N/A</v>
      </c>
      <c r="K26" s="17" t="e">
        <f>[4]ﾍﾙ!$K22</f>
        <v>#N/A</v>
      </c>
      <c r="L26" s="17" t="e">
        <f>[4]ﾍﾙ!$L22</f>
        <v>#N/A</v>
      </c>
      <c r="M26" s="17" t="e">
        <f>[4]ﾍﾙ!$M22</f>
        <v>#N/A</v>
      </c>
      <c r="N26" s="17" t="e">
        <f>[4]ﾍﾙ!$N22</f>
        <v>#N/A</v>
      </c>
      <c r="O26" s="17" t="e">
        <f>[4]ﾍﾙ!$O22</f>
        <v>#N/A</v>
      </c>
      <c r="P26" s="17" t="e">
        <f>[4]ﾍﾙ!$P22</f>
        <v>#N/A</v>
      </c>
      <c r="Q26" s="17" t="e">
        <f>[4]ﾍﾙ!$Q22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[4]ﾍﾙ!$C23</f>
        <v>#N/A</v>
      </c>
      <c r="D27" s="17" t="e">
        <f>[4]ﾍﾙ!$D23</f>
        <v>#N/A</v>
      </c>
      <c r="E27" s="17" t="e">
        <f>[4]ﾍﾙ!$E23</f>
        <v>#N/A</v>
      </c>
      <c r="F27" s="17" t="e">
        <f>[4]ﾍﾙ!$F23</f>
        <v>#N/A</v>
      </c>
      <c r="G27" s="17" t="e">
        <f>[4]ﾍﾙ!$G23</f>
        <v>#N/A</v>
      </c>
      <c r="H27" s="17" t="e">
        <f>[4]ﾍﾙ!$H23</f>
        <v>#N/A</v>
      </c>
      <c r="I27" s="17" t="e">
        <f>[4]ﾍﾙ!$I23</f>
        <v>#N/A</v>
      </c>
      <c r="J27" s="17" t="e">
        <f>[4]ﾍﾙ!$J23</f>
        <v>#N/A</v>
      </c>
      <c r="K27" s="17" t="e">
        <f>[4]ﾍﾙ!$K23</f>
        <v>#N/A</v>
      </c>
      <c r="L27" s="17" t="e">
        <f>[4]ﾍﾙ!$L23</f>
        <v>#N/A</v>
      </c>
      <c r="M27" s="17" t="e">
        <f>[4]ﾍﾙ!$M23</f>
        <v>#N/A</v>
      </c>
      <c r="N27" s="17" t="e">
        <f>[4]ﾍﾙ!$N23</f>
        <v>#N/A</v>
      </c>
      <c r="O27" s="17" t="e">
        <f>[4]ﾍﾙ!$O23</f>
        <v>#N/A</v>
      </c>
      <c r="P27" s="17" t="e">
        <f>[4]ﾍﾙ!$P23</f>
        <v>#N/A</v>
      </c>
      <c r="Q27" s="17" t="e">
        <f>[4]ﾍﾙ!$Q23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[4]ﾍﾙ!$C24</f>
        <v>#N/A</v>
      </c>
      <c r="D28" s="17" t="e">
        <f>[4]ﾍﾙ!$D24</f>
        <v>#N/A</v>
      </c>
      <c r="E28" s="17" t="e">
        <f>[4]ﾍﾙ!$E24</f>
        <v>#N/A</v>
      </c>
      <c r="F28" s="17" t="e">
        <f>[4]ﾍﾙ!$F24</f>
        <v>#N/A</v>
      </c>
      <c r="G28" s="17" t="e">
        <f>[4]ﾍﾙ!$G24</f>
        <v>#N/A</v>
      </c>
      <c r="H28" s="17" t="e">
        <f>[4]ﾍﾙ!$H24</f>
        <v>#N/A</v>
      </c>
      <c r="I28" s="17" t="e">
        <f>[4]ﾍﾙ!$I24</f>
        <v>#N/A</v>
      </c>
      <c r="J28" s="17" t="e">
        <f>[4]ﾍﾙ!$J24</f>
        <v>#N/A</v>
      </c>
      <c r="K28" s="17" t="e">
        <f>[4]ﾍﾙ!$K24</f>
        <v>#N/A</v>
      </c>
      <c r="L28" s="17" t="e">
        <f>[4]ﾍﾙ!$L24</f>
        <v>#N/A</v>
      </c>
      <c r="M28" s="17" t="e">
        <f>[4]ﾍﾙ!$M24</f>
        <v>#N/A</v>
      </c>
      <c r="N28" s="17" t="e">
        <f>[4]ﾍﾙ!$N24</f>
        <v>#N/A</v>
      </c>
      <c r="O28" s="17" t="e">
        <f>[4]ﾍﾙ!$O24</f>
        <v>#N/A</v>
      </c>
      <c r="P28" s="17" t="e">
        <f>[4]ﾍﾙ!$P24</f>
        <v>#N/A</v>
      </c>
      <c r="Q28" s="17" t="e">
        <f>[4]ﾍﾙ!$Q24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[4]ﾍﾙ!$C25</f>
        <v>#N/A</v>
      </c>
      <c r="D29" s="17" t="e">
        <f>[4]ﾍﾙ!$D25</f>
        <v>#N/A</v>
      </c>
      <c r="E29" s="17" t="e">
        <f>[4]ﾍﾙ!$E25</f>
        <v>#N/A</v>
      </c>
      <c r="F29" s="17" t="e">
        <f>[4]ﾍﾙ!$F25</f>
        <v>#N/A</v>
      </c>
      <c r="G29" s="17" t="e">
        <f>[4]ﾍﾙ!$G25</f>
        <v>#N/A</v>
      </c>
      <c r="H29" s="17" t="e">
        <f>[4]ﾍﾙ!$H25</f>
        <v>#N/A</v>
      </c>
      <c r="I29" s="17" t="e">
        <f>[4]ﾍﾙ!$I25</f>
        <v>#N/A</v>
      </c>
      <c r="J29" s="17" t="e">
        <f>[4]ﾍﾙ!$J25</f>
        <v>#N/A</v>
      </c>
      <c r="K29" s="17" t="e">
        <f>[4]ﾍﾙ!$K25</f>
        <v>#N/A</v>
      </c>
      <c r="L29" s="17" t="e">
        <f>[4]ﾍﾙ!$L25</f>
        <v>#N/A</v>
      </c>
      <c r="M29" s="17" t="e">
        <f>[4]ﾍﾙ!$M25</f>
        <v>#N/A</v>
      </c>
      <c r="N29" s="17" t="e">
        <f>[4]ﾍﾙ!$N25</f>
        <v>#N/A</v>
      </c>
      <c r="O29" s="17" t="e">
        <f>[4]ﾍﾙ!$O25</f>
        <v>#N/A</v>
      </c>
      <c r="P29" s="17" t="e">
        <f>[4]ﾍﾙ!$P25</f>
        <v>#N/A</v>
      </c>
      <c r="Q29" s="17" t="e">
        <f>[4]ﾍﾙ!$Q25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[4]ﾍﾙ!$C26</f>
        <v>#N/A</v>
      </c>
      <c r="D30" s="17" t="e">
        <f>[4]ﾍﾙ!$D26</f>
        <v>#N/A</v>
      </c>
      <c r="E30" s="17" t="e">
        <f>[4]ﾍﾙ!$E26</f>
        <v>#N/A</v>
      </c>
      <c r="F30" s="17" t="e">
        <f>[4]ﾍﾙ!$F26</f>
        <v>#N/A</v>
      </c>
      <c r="G30" s="17" t="e">
        <f>[4]ﾍﾙ!$G26</f>
        <v>#N/A</v>
      </c>
      <c r="H30" s="17" t="e">
        <f>[4]ﾍﾙ!$H26</f>
        <v>#N/A</v>
      </c>
      <c r="I30" s="17" t="e">
        <f>[4]ﾍﾙ!$I26</f>
        <v>#N/A</v>
      </c>
      <c r="J30" s="17" t="e">
        <f>[4]ﾍﾙ!$J26</f>
        <v>#N/A</v>
      </c>
      <c r="K30" s="17" t="e">
        <f>[4]ﾍﾙ!$K26</f>
        <v>#N/A</v>
      </c>
      <c r="L30" s="17" t="e">
        <f>[4]ﾍﾙ!$L26</f>
        <v>#N/A</v>
      </c>
      <c r="M30" s="17" t="e">
        <f>[4]ﾍﾙ!$M26</f>
        <v>#N/A</v>
      </c>
      <c r="N30" s="17" t="e">
        <f>[4]ﾍﾙ!$N26</f>
        <v>#N/A</v>
      </c>
      <c r="O30" s="17" t="e">
        <f>[4]ﾍﾙ!$O26</f>
        <v>#N/A</v>
      </c>
      <c r="P30" s="17" t="e">
        <f>[4]ﾍﾙ!$P26</f>
        <v>#N/A</v>
      </c>
      <c r="Q30" s="17" t="e">
        <f>[4]ﾍﾙ!$Q26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[4]ﾍﾙ!$C27</f>
        <v>#N/A</v>
      </c>
      <c r="D31" s="17" t="e">
        <f>[4]ﾍﾙ!$D27</f>
        <v>#N/A</v>
      </c>
      <c r="E31" s="17" t="e">
        <f>[4]ﾍﾙ!$E27</f>
        <v>#N/A</v>
      </c>
      <c r="F31" s="17" t="e">
        <f>[4]ﾍﾙ!$F27</f>
        <v>#N/A</v>
      </c>
      <c r="G31" s="17" t="e">
        <f>[4]ﾍﾙ!$G27</f>
        <v>#N/A</v>
      </c>
      <c r="H31" s="17" t="e">
        <f>[4]ﾍﾙ!$H27</f>
        <v>#N/A</v>
      </c>
      <c r="I31" s="17" t="e">
        <f>[4]ﾍﾙ!$I27</f>
        <v>#N/A</v>
      </c>
      <c r="J31" s="17" t="e">
        <f>[4]ﾍﾙ!$J27</f>
        <v>#N/A</v>
      </c>
      <c r="K31" s="17" t="e">
        <f>[4]ﾍﾙ!$K27</f>
        <v>#N/A</v>
      </c>
      <c r="L31" s="17" t="e">
        <f>[4]ﾍﾙ!$L27</f>
        <v>#N/A</v>
      </c>
      <c r="M31" s="17" t="e">
        <f>[4]ﾍﾙ!$M27</f>
        <v>#N/A</v>
      </c>
      <c r="N31" s="17" t="e">
        <f>[4]ﾍﾙ!$N27</f>
        <v>#N/A</v>
      </c>
      <c r="O31" s="17" t="e">
        <f>[4]ﾍﾙ!$O27</f>
        <v>#N/A</v>
      </c>
      <c r="P31" s="17" t="e">
        <f>[4]ﾍﾙ!$P27</f>
        <v>#N/A</v>
      </c>
      <c r="Q31" s="17" t="e">
        <f>[4]ﾍﾙ!$Q27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[4]ﾍﾙ!$C28</f>
        <v>#N/A</v>
      </c>
      <c r="D32" s="17" t="e">
        <f>[4]ﾍﾙ!$D28</f>
        <v>#N/A</v>
      </c>
      <c r="E32" s="17" t="e">
        <f>[4]ﾍﾙ!$E28</f>
        <v>#N/A</v>
      </c>
      <c r="F32" s="17" t="e">
        <f>[4]ﾍﾙ!$F28</f>
        <v>#N/A</v>
      </c>
      <c r="G32" s="17" t="e">
        <f>[4]ﾍﾙ!$G28</f>
        <v>#N/A</v>
      </c>
      <c r="H32" s="17" t="e">
        <f>[4]ﾍﾙ!$H28</f>
        <v>#N/A</v>
      </c>
      <c r="I32" s="17" t="e">
        <f>[4]ﾍﾙ!$I28</f>
        <v>#N/A</v>
      </c>
      <c r="J32" s="17" t="e">
        <f>[4]ﾍﾙ!$J28</f>
        <v>#N/A</v>
      </c>
      <c r="K32" s="17" t="e">
        <f>[4]ﾍﾙ!$K28</f>
        <v>#N/A</v>
      </c>
      <c r="L32" s="17" t="e">
        <f>[4]ﾍﾙ!$L28</f>
        <v>#N/A</v>
      </c>
      <c r="M32" s="17" t="e">
        <f>[4]ﾍﾙ!$M28</f>
        <v>#N/A</v>
      </c>
      <c r="N32" s="17" t="e">
        <f>[4]ﾍﾙ!$N28</f>
        <v>#N/A</v>
      </c>
      <c r="O32" s="17" t="e">
        <f>[4]ﾍﾙ!$O28</f>
        <v>#N/A</v>
      </c>
      <c r="P32" s="17" t="e">
        <f>[4]ﾍﾙ!$P28</f>
        <v>#N/A</v>
      </c>
      <c r="Q32" s="17" t="e">
        <f>[4]ﾍﾙ!$Q28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[4]ﾍﾙ!$C29</f>
        <v>#N/A</v>
      </c>
      <c r="D33" s="17" t="e">
        <f>[4]ﾍﾙ!$D29</f>
        <v>#N/A</v>
      </c>
      <c r="E33" s="17" t="e">
        <f>[4]ﾍﾙ!$E29</f>
        <v>#N/A</v>
      </c>
      <c r="F33" s="17" t="e">
        <f>[4]ﾍﾙ!$F29</f>
        <v>#N/A</v>
      </c>
      <c r="G33" s="17" t="e">
        <f>[4]ﾍﾙ!$G29</f>
        <v>#N/A</v>
      </c>
      <c r="H33" s="17" t="e">
        <f>[4]ﾍﾙ!$H29</f>
        <v>#N/A</v>
      </c>
      <c r="I33" s="17" t="e">
        <f>[4]ﾍﾙ!$I29</f>
        <v>#N/A</v>
      </c>
      <c r="J33" s="17" t="e">
        <f>[4]ﾍﾙ!$J29</f>
        <v>#N/A</v>
      </c>
      <c r="K33" s="17" t="e">
        <f>[4]ﾍﾙ!$K29</f>
        <v>#N/A</v>
      </c>
      <c r="L33" s="17" t="e">
        <f>[4]ﾍﾙ!$L29</f>
        <v>#N/A</v>
      </c>
      <c r="M33" s="17" t="e">
        <f>[4]ﾍﾙ!$M29</f>
        <v>#N/A</v>
      </c>
      <c r="N33" s="17" t="e">
        <f>[4]ﾍﾙ!$N29</f>
        <v>#N/A</v>
      </c>
      <c r="O33" s="17" t="e">
        <f>[4]ﾍﾙ!$O29</f>
        <v>#N/A</v>
      </c>
      <c r="P33" s="17" t="e">
        <f>[4]ﾍﾙ!$P29</f>
        <v>#N/A</v>
      </c>
      <c r="Q33" s="17" t="e">
        <f>[4]ﾍﾙ!$Q29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13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7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23.076923076923077</v>
      </c>
      <c r="F61" s="4">
        <f t="shared" si="4"/>
        <v>53.846153846153847</v>
      </c>
      <c r="G61" s="4">
        <f t="shared" si="4"/>
        <v>15.384615384615385</v>
      </c>
      <c r="H61" s="4">
        <f t="shared" si="4"/>
        <v>0</v>
      </c>
      <c r="I61" s="4">
        <f t="shared" si="4"/>
        <v>0</v>
      </c>
      <c r="J61" s="4">
        <f t="shared" si="4"/>
        <v>7.6923076923076925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 t="e">
        <f>[4]耳下!$C17</f>
        <v>#N/A</v>
      </c>
      <c r="D21" s="17" t="e">
        <f>[4]耳下!$D17</f>
        <v>#N/A</v>
      </c>
      <c r="E21" s="17" t="e">
        <f>[4]耳下!$E17</f>
        <v>#N/A</v>
      </c>
      <c r="F21" s="17" t="e">
        <f>[4]耳下!$F17</f>
        <v>#N/A</v>
      </c>
      <c r="G21" s="17" t="e">
        <f>[4]耳下!$G17</f>
        <v>#N/A</v>
      </c>
      <c r="H21" s="17" t="e">
        <f>[4]耳下!$H17</f>
        <v>#N/A</v>
      </c>
      <c r="I21" s="17" t="e">
        <f>[4]耳下!$I17</f>
        <v>#N/A</v>
      </c>
      <c r="J21" s="17" t="e">
        <f>[4]耳下!$J17</f>
        <v>#N/A</v>
      </c>
      <c r="K21" s="17" t="e">
        <f>[4]耳下!$K17</f>
        <v>#N/A</v>
      </c>
      <c r="L21" s="17" t="e">
        <f>[4]耳下!$L17</f>
        <v>#N/A</v>
      </c>
      <c r="M21" s="17" t="e">
        <f>[4]耳下!$M17</f>
        <v>#N/A</v>
      </c>
      <c r="N21" s="17" t="e">
        <f>[4]耳下!$N17</f>
        <v>#N/A</v>
      </c>
      <c r="O21" s="17" t="e">
        <f>[4]耳下!$O17</f>
        <v>#N/A</v>
      </c>
      <c r="P21" s="17" t="e">
        <f>[4]耳下!$P17</f>
        <v>#N/A</v>
      </c>
      <c r="Q21" s="17" t="e">
        <f>[4]耳下!$Q17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[4]耳下!$C18</f>
        <v>#N/A</v>
      </c>
      <c r="D22" s="17" t="e">
        <f>[4]耳下!$D18</f>
        <v>#N/A</v>
      </c>
      <c r="E22" s="17" t="e">
        <f>[4]耳下!$E18</f>
        <v>#N/A</v>
      </c>
      <c r="F22" s="17" t="e">
        <f>[4]耳下!$F18</f>
        <v>#N/A</v>
      </c>
      <c r="G22" s="17" t="e">
        <f>[4]耳下!$G18</f>
        <v>#N/A</v>
      </c>
      <c r="H22" s="17" t="e">
        <f>[4]耳下!$H18</f>
        <v>#N/A</v>
      </c>
      <c r="I22" s="17" t="e">
        <f>[4]耳下!$I18</f>
        <v>#N/A</v>
      </c>
      <c r="J22" s="17" t="e">
        <f>[4]耳下!$J18</f>
        <v>#N/A</v>
      </c>
      <c r="K22" s="17" t="e">
        <f>[4]耳下!$K18</f>
        <v>#N/A</v>
      </c>
      <c r="L22" s="17" t="e">
        <f>[4]耳下!$L18</f>
        <v>#N/A</v>
      </c>
      <c r="M22" s="17" t="e">
        <f>[4]耳下!$M18</f>
        <v>#N/A</v>
      </c>
      <c r="N22" s="17" t="e">
        <f>[4]耳下!$N18</f>
        <v>#N/A</v>
      </c>
      <c r="O22" s="17" t="e">
        <f>[4]耳下!$O18</f>
        <v>#N/A</v>
      </c>
      <c r="P22" s="17" t="e">
        <f>[4]耳下!$P18</f>
        <v>#N/A</v>
      </c>
      <c r="Q22" s="17" t="e">
        <f>[4]耳下!$Q18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[4]耳下!$C19</f>
        <v>#N/A</v>
      </c>
      <c r="D23" s="17" t="e">
        <f>[4]耳下!$D19</f>
        <v>#N/A</v>
      </c>
      <c r="E23" s="17" t="e">
        <f>[4]耳下!$E19</f>
        <v>#N/A</v>
      </c>
      <c r="F23" s="17" t="e">
        <f>[4]耳下!$F19</f>
        <v>#N/A</v>
      </c>
      <c r="G23" s="17" t="e">
        <f>[4]耳下!$G19</f>
        <v>#N/A</v>
      </c>
      <c r="H23" s="17" t="e">
        <f>[4]耳下!$H19</f>
        <v>#N/A</v>
      </c>
      <c r="I23" s="17" t="e">
        <f>[4]耳下!$I19</f>
        <v>#N/A</v>
      </c>
      <c r="J23" s="17" t="e">
        <f>[4]耳下!$J19</f>
        <v>#N/A</v>
      </c>
      <c r="K23" s="17" t="e">
        <f>[4]耳下!$K19</f>
        <v>#N/A</v>
      </c>
      <c r="L23" s="17" t="e">
        <f>[4]耳下!$L19</f>
        <v>#N/A</v>
      </c>
      <c r="M23" s="17" t="e">
        <f>[4]耳下!$M19</f>
        <v>#N/A</v>
      </c>
      <c r="N23" s="17" t="e">
        <f>[4]耳下!$N19</f>
        <v>#N/A</v>
      </c>
      <c r="O23" s="17" t="e">
        <f>[4]耳下!$O19</f>
        <v>#N/A</v>
      </c>
      <c r="P23" s="17" t="e">
        <f>[4]耳下!$P19</f>
        <v>#N/A</v>
      </c>
      <c r="Q23" s="17" t="e">
        <f>[4]耳下!$Q19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[4]耳下!$C20</f>
        <v>#N/A</v>
      </c>
      <c r="D24" s="17" t="e">
        <f>[4]耳下!$D20</f>
        <v>#N/A</v>
      </c>
      <c r="E24" s="17" t="e">
        <f>[4]耳下!$E20</f>
        <v>#N/A</v>
      </c>
      <c r="F24" s="17" t="e">
        <f>[4]耳下!$F20</f>
        <v>#N/A</v>
      </c>
      <c r="G24" s="17" t="e">
        <f>[4]耳下!$G20</f>
        <v>#N/A</v>
      </c>
      <c r="H24" s="17" t="e">
        <f>[4]耳下!$H20</f>
        <v>#N/A</v>
      </c>
      <c r="I24" s="17" t="e">
        <f>[4]耳下!$I20</f>
        <v>#N/A</v>
      </c>
      <c r="J24" s="17" t="e">
        <f>[4]耳下!$J20</f>
        <v>#N/A</v>
      </c>
      <c r="K24" s="17" t="e">
        <f>[4]耳下!$K20</f>
        <v>#N/A</v>
      </c>
      <c r="L24" s="17" t="e">
        <f>[4]耳下!$L20</f>
        <v>#N/A</v>
      </c>
      <c r="M24" s="17" t="e">
        <f>[4]耳下!$M20</f>
        <v>#N/A</v>
      </c>
      <c r="N24" s="17" t="e">
        <f>[4]耳下!$N20</f>
        <v>#N/A</v>
      </c>
      <c r="O24" s="17" t="e">
        <f>[4]耳下!$O20</f>
        <v>#N/A</v>
      </c>
      <c r="P24" s="17" t="e">
        <f>[4]耳下!$P20</f>
        <v>#N/A</v>
      </c>
      <c r="Q24" s="17" t="e">
        <f>[4]耳下!$Q20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[4]耳下!$C21</f>
        <v>#N/A</v>
      </c>
      <c r="D25" s="17" t="e">
        <f>[4]耳下!$D21</f>
        <v>#N/A</v>
      </c>
      <c r="E25" s="17" t="e">
        <f>[4]耳下!$E21</f>
        <v>#N/A</v>
      </c>
      <c r="F25" s="17" t="e">
        <f>[4]耳下!$F21</f>
        <v>#N/A</v>
      </c>
      <c r="G25" s="17" t="e">
        <f>[4]耳下!$G21</f>
        <v>#N/A</v>
      </c>
      <c r="H25" s="17" t="e">
        <f>[4]耳下!$H21</f>
        <v>#N/A</v>
      </c>
      <c r="I25" s="17" t="e">
        <f>[4]耳下!$I21</f>
        <v>#N/A</v>
      </c>
      <c r="J25" s="17" t="e">
        <f>[4]耳下!$J21</f>
        <v>#N/A</v>
      </c>
      <c r="K25" s="17" t="e">
        <f>[4]耳下!$K21</f>
        <v>#N/A</v>
      </c>
      <c r="L25" s="17" t="e">
        <f>[4]耳下!$L21</f>
        <v>#N/A</v>
      </c>
      <c r="M25" s="17" t="e">
        <f>[4]耳下!$M21</f>
        <v>#N/A</v>
      </c>
      <c r="N25" s="17" t="e">
        <f>[4]耳下!$N21</f>
        <v>#N/A</v>
      </c>
      <c r="O25" s="17" t="e">
        <f>[4]耳下!$O21</f>
        <v>#N/A</v>
      </c>
      <c r="P25" s="17" t="e">
        <f>[4]耳下!$P21</f>
        <v>#N/A</v>
      </c>
      <c r="Q25" s="17" t="e">
        <f>[4]耳下!$Q21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[4]耳下!$C22</f>
        <v>#N/A</v>
      </c>
      <c r="D26" s="17" t="e">
        <f>[4]耳下!$D22</f>
        <v>#N/A</v>
      </c>
      <c r="E26" s="17" t="e">
        <f>[4]耳下!$E22</f>
        <v>#N/A</v>
      </c>
      <c r="F26" s="17" t="e">
        <f>[4]耳下!$F22</f>
        <v>#N/A</v>
      </c>
      <c r="G26" s="17" t="e">
        <f>[4]耳下!$G22</f>
        <v>#N/A</v>
      </c>
      <c r="H26" s="17" t="e">
        <f>[4]耳下!$H22</f>
        <v>#N/A</v>
      </c>
      <c r="I26" s="17" t="e">
        <f>[4]耳下!$I22</f>
        <v>#N/A</v>
      </c>
      <c r="J26" s="17" t="e">
        <f>[4]耳下!$J22</f>
        <v>#N/A</v>
      </c>
      <c r="K26" s="17" t="e">
        <f>[4]耳下!$K22</f>
        <v>#N/A</v>
      </c>
      <c r="L26" s="17" t="e">
        <f>[4]耳下!$L22</f>
        <v>#N/A</v>
      </c>
      <c r="M26" s="17" t="e">
        <f>[4]耳下!$M22</f>
        <v>#N/A</v>
      </c>
      <c r="N26" s="17" t="e">
        <f>[4]耳下!$N22</f>
        <v>#N/A</v>
      </c>
      <c r="O26" s="17" t="e">
        <f>[4]耳下!$O22</f>
        <v>#N/A</v>
      </c>
      <c r="P26" s="17" t="e">
        <f>[4]耳下!$P22</f>
        <v>#N/A</v>
      </c>
      <c r="Q26" s="17" t="e">
        <f>[4]耳下!$Q22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[4]耳下!$C23</f>
        <v>#N/A</v>
      </c>
      <c r="D27" s="17" t="e">
        <f>[4]耳下!$D23</f>
        <v>#N/A</v>
      </c>
      <c r="E27" s="17" t="e">
        <f>[4]耳下!$E23</f>
        <v>#N/A</v>
      </c>
      <c r="F27" s="17" t="e">
        <f>[4]耳下!$F23</f>
        <v>#N/A</v>
      </c>
      <c r="G27" s="17" t="e">
        <f>[4]耳下!$G23</f>
        <v>#N/A</v>
      </c>
      <c r="H27" s="17" t="e">
        <f>[4]耳下!$H23</f>
        <v>#N/A</v>
      </c>
      <c r="I27" s="17" t="e">
        <f>[4]耳下!$I23</f>
        <v>#N/A</v>
      </c>
      <c r="J27" s="17" t="e">
        <f>[4]耳下!$J23</f>
        <v>#N/A</v>
      </c>
      <c r="K27" s="17" t="e">
        <f>[4]耳下!$K23</f>
        <v>#N/A</v>
      </c>
      <c r="L27" s="17" t="e">
        <f>[4]耳下!$L23</f>
        <v>#N/A</v>
      </c>
      <c r="M27" s="17" t="e">
        <f>[4]耳下!$M23</f>
        <v>#N/A</v>
      </c>
      <c r="N27" s="17" t="e">
        <f>[4]耳下!$N23</f>
        <v>#N/A</v>
      </c>
      <c r="O27" s="17" t="e">
        <f>[4]耳下!$O23</f>
        <v>#N/A</v>
      </c>
      <c r="P27" s="17" t="e">
        <f>[4]耳下!$P23</f>
        <v>#N/A</v>
      </c>
      <c r="Q27" s="17" t="e">
        <f>[4]耳下!$Q23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[4]耳下!$C24</f>
        <v>#N/A</v>
      </c>
      <c r="D28" s="17" t="e">
        <f>[4]耳下!$D24</f>
        <v>#N/A</v>
      </c>
      <c r="E28" s="17" t="e">
        <f>[4]耳下!$E24</f>
        <v>#N/A</v>
      </c>
      <c r="F28" s="17" t="e">
        <f>[4]耳下!$F24</f>
        <v>#N/A</v>
      </c>
      <c r="G28" s="17" t="e">
        <f>[4]耳下!$G24</f>
        <v>#N/A</v>
      </c>
      <c r="H28" s="17" t="e">
        <f>[4]耳下!$H24</f>
        <v>#N/A</v>
      </c>
      <c r="I28" s="17" t="e">
        <f>[4]耳下!$I24</f>
        <v>#N/A</v>
      </c>
      <c r="J28" s="17" t="e">
        <f>[4]耳下!$J24</f>
        <v>#N/A</v>
      </c>
      <c r="K28" s="17" t="e">
        <f>[4]耳下!$K24</f>
        <v>#N/A</v>
      </c>
      <c r="L28" s="17" t="e">
        <f>[4]耳下!$L24</f>
        <v>#N/A</v>
      </c>
      <c r="M28" s="17" t="e">
        <f>[4]耳下!$M24</f>
        <v>#N/A</v>
      </c>
      <c r="N28" s="17" t="e">
        <f>[4]耳下!$N24</f>
        <v>#N/A</v>
      </c>
      <c r="O28" s="17" t="e">
        <f>[4]耳下!$O24</f>
        <v>#N/A</v>
      </c>
      <c r="P28" s="17" t="e">
        <f>[4]耳下!$P24</f>
        <v>#N/A</v>
      </c>
      <c r="Q28" s="17" t="e">
        <f>[4]耳下!$Q24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[4]耳下!$C25</f>
        <v>#N/A</v>
      </c>
      <c r="D29" s="17" t="e">
        <f>[4]耳下!$D25</f>
        <v>#N/A</v>
      </c>
      <c r="E29" s="17" t="e">
        <f>[4]耳下!$E25</f>
        <v>#N/A</v>
      </c>
      <c r="F29" s="17" t="e">
        <f>[4]耳下!$F25</f>
        <v>#N/A</v>
      </c>
      <c r="G29" s="17" t="e">
        <f>[4]耳下!$G25</f>
        <v>#N/A</v>
      </c>
      <c r="H29" s="17" t="e">
        <f>[4]耳下!$H25</f>
        <v>#N/A</v>
      </c>
      <c r="I29" s="17" t="e">
        <f>[4]耳下!$I25</f>
        <v>#N/A</v>
      </c>
      <c r="J29" s="17" t="e">
        <f>[4]耳下!$J25</f>
        <v>#N/A</v>
      </c>
      <c r="K29" s="17" t="e">
        <f>[4]耳下!$K25</f>
        <v>#N/A</v>
      </c>
      <c r="L29" s="17" t="e">
        <f>[4]耳下!$L25</f>
        <v>#N/A</v>
      </c>
      <c r="M29" s="17" t="e">
        <f>[4]耳下!$M25</f>
        <v>#N/A</v>
      </c>
      <c r="N29" s="17" t="e">
        <f>[4]耳下!$N25</f>
        <v>#N/A</v>
      </c>
      <c r="O29" s="17" t="e">
        <f>[4]耳下!$O25</f>
        <v>#N/A</v>
      </c>
      <c r="P29" s="17" t="e">
        <f>[4]耳下!$P25</f>
        <v>#N/A</v>
      </c>
      <c r="Q29" s="17" t="e">
        <f>[4]耳下!$Q25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[4]耳下!$C26</f>
        <v>#N/A</v>
      </c>
      <c r="D30" s="17" t="e">
        <f>[4]耳下!$D26</f>
        <v>#N/A</v>
      </c>
      <c r="E30" s="17" t="e">
        <f>[4]耳下!$E26</f>
        <v>#N/A</v>
      </c>
      <c r="F30" s="17" t="e">
        <f>[4]耳下!$F26</f>
        <v>#N/A</v>
      </c>
      <c r="G30" s="17" t="e">
        <f>[4]耳下!$G26</f>
        <v>#N/A</v>
      </c>
      <c r="H30" s="17" t="e">
        <f>[4]耳下!$H26</f>
        <v>#N/A</v>
      </c>
      <c r="I30" s="17" t="e">
        <f>[4]耳下!$I26</f>
        <v>#N/A</v>
      </c>
      <c r="J30" s="17" t="e">
        <f>[4]耳下!$J26</f>
        <v>#N/A</v>
      </c>
      <c r="K30" s="17" t="e">
        <f>[4]耳下!$K26</f>
        <v>#N/A</v>
      </c>
      <c r="L30" s="17" t="e">
        <f>[4]耳下!$L26</f>
        <v>#N/A</v>
      </c>
      <c r="M30" s="17" t="e">
        <f>[4]耳下!$M26</f>
        <v>#N/A</v>
      </c>
      <c r="N30" s="17" t="e">
        <f>[4]耳下!$N26</f>
        <v>#N/A</v>
      </c>
      <c r="O30" s="17" t="e">
        <f>[4]耳下!$O26</f>
        <v>#N/A</v>
      </c>
      <c r="P30" s="17" t="e">
        <f>[4]耳下!$P26</f>
        <v>#N/A</v>
      </c>
      <c r="Q30" s="17" t="e">
        <f>[4]耳下!$Q26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[4]耳下!$C27</f>
        <v>#N/A</v>
      </c>
      <c r="D31" s="17" t="e">
        <f>[4]耳下!$D27</f>
        <v>#N/A</v>
      </c>
      <c r="E31" s="17" t="e">
        <f>[4]耳下!$E27</f>
        <v>#N/A</v>
      </c>
      <c r="F31" s="17" t="e">
        <f>[4]耳下!$F27</f>
        <v>#N/A</v>
      </c>
      <c r="G31" s="17" t="e">
        <f>[4]耳下!$G27</f>
        <v>#N/A</v>
      </c>
      <c r="H31" s="17" t="e">
        <f>[4]耳下!$H27</f>
        <v>#N/A</v>
      </c>
      <c r="I31" s="17" t="e">
        <f>[4]耳下!$I27</f>
        <v>#N/A</v>
      </c>
      <c r="J31" s="17" t="e">
        <f>[4]耳下!$J27</f>
        <v>#N/A</v>
      </c>
      <c r="K31" s="17" t="e">
        <f>[4]耳下!$K27</f>
        <v>#N/A</v>
      </c>
      <c r="L31" s="17" t="e">
        <f>[4]耳下!$L27</f>
        <v>#N/A</v>
      </c>
      <c r="M31" s="17" t="e">
        <f>[4]耳下!$M27</f>
        <v>#N/A</v>
      </c>
      <c r="N31" s="17" t="e">
        <f>[4]耳下!$N27</f>
        <v>#N/A</v>
      </c>
      <c r="O31" s="17" t="e">
        <f>[4]耳下!$O27</f>
        <v>#N/A</v>
      </c>
      <c r="P31" s="17" t="e">
        <f>[4]耳下!$P27</f>
        <v>#N/A</v>
      </c>
      <c r="Q31" s="17" t="e">
        <f>[4]耳下!$Q27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[4]耳下!$C28</f>
        <v>#N/A</v>
      </c>
      <c r="D32" s="17" t="e">
        <f>[4]耳下!$D28</f>
        <v>#N/A</v>
      </c>
      <c r="E32" s="17" t="e">
        <f>[4]耳下!$E28</f>
        <v>#N/A</v>
      </c>
      <c r="F32" s="17" t="e">
        <f>[4]耳下!$F28</f>
        <v>#N/A</v>
      </c>
      <c r="G32" s="17" t="e">
        <f>[4]耳下!$G28</f>
        <v>#N/A</v>
      </c>
      <c r="H32" s="17" t="e">
        <f>[4]耳下!$H28</f>
        <v>#N/A</v>
      </c>
      <c r="I32" s="17" t="e">
        <f>[4]耳下!$I28</f>
        <v>#N/A</v>
      </c>
      <c r="J32" s="17" t="e">
        <f>[4]耳下!$J28</f>
        <v>#N/A</v>
      </c>
      <c r="K32" s="17" t="e">
        <f>[4]耳下!$K28</f>
        <v>#N/A</v>
      </c>
      <c r="L32" s="17" t="e">
        <f>[4]耳下!$L28</f>
        <v>#N/A</v>
      </c>
      <c r="M32" s="17" t="e">
        <f>[4]耳下!$M28</f>
        <v>#N/A</v>
      </c>
      <c r="N32" s="17" t="e">
        <f>[4]耳下!$N28</f>
        <v>#N/A</v>
      </c>
      <c r="O32" s="17" t="e">
        <f>[4]耳下!$O28</f>
        <v>#N/A</v>
      </c>
      <c r="P32" s="17" t="e">
        <f>[4]耳下!$P28</f>
        <v>#N/A</v>
      </c>
      <c r="Q32" s="17" t="e">
        <f>[4]耳下!$Q28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[4]耳下!$C29</f>
        <v>#N/A</v>
      </c>
      <c r="D33" s="17" t="e">
        <f>[4]耳下!$D29</f>
        <v>#N/A</v>
      </c>
      <c r="E33" s="17" t="e">
        <f>[4]耳下!$E29</f>
        <v>#N/A</v>
      </c>
      <c r="F33" s="17" t="e">
        <f>[4]耳下!$F29</f>
        <v>#N/A</v>
      </c>
      <c r="G33" s="17" t="e">
        <f>[4]耳下!$G29</f>
        <v>#N/A</v>
      </c>
      <c r="H33" s="17" t="e">
        <f>[4]耳下!$H29</f>
        <v>#N/A</v>
      </c>
      <c r="I33" s="17" t="e">
        <f>[4]耳下!$I29</f>
        <v>#N/A</v>
      </c>
      <c r="J33" s="17" t="e">
        <f>[4]耳下!$J29</f>
        <v>#N/A</v>
      </c>
      <c r="K33" s="17" t="e">
        <f>[4]耳下!$K29</f>
        <v>#N/A</v>
      </c>
      <c r="L33" s="17" t="e">
        <f>[4]耳下!$L29</f>
        <v>#N/A</v>
      </c>
      <c r="M33" s="17" t="e">
        <f>[4]耳下!$M29</f>
        <v>#N/A</v>
      </c>
      <c r="N33" s="17" t="e">
        <f>[4]耳下!$N29</f>
        <v>#N/A</v>
      </c>
      <c r="O33" s="17" t="e">
        <f>[4]耳下!$O29</f>
        <v>#N/A</v>
      </c>
      <c r="P33" s="17" t="e">
        <f>[4]耳下!$P29</f>
        <v>#N/A</v>
      </c>
      <c r="Q33" s="17" t="e">
        <f>[4]耳下!$Q29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1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11.111111111111111</v>
      </c>
      <c r="H61" s="4">
        <f t="shared" si="4"/>
        <v>11.111111111111111</v>
      </c>
      <c r="I61" s="4">
        <f t="shared" si="4"/>
        <v>11.111111111111111</v>
      </c>
      <c r="J61" s="4">
        <f t="shared" si="4"/>
        <v>44.444444444444443</v>
      </c>
      <c r="K61" s="4">
        <f t="shared" si="4"/>
        <v>11.111111111111111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11.111111111111111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9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 t="e">
        <f>[5]出血!$C17</f>
        <v>#N/A</v>
      </c>
      <c r="D21" s="17" t="e">
        <f>[5]出血!$D17</f>
        <v>#N/A</v>
      </c>
      <c r="E21" s="17" t="e">
        <f>[5]出血!$E17</f>
        <v>#N/A</v>
      </c>
      <c r="F21" s="17" t="e">
        <f>[5]出血!$F17</f>
        <v>#N/A</v>
      </c>
      <c r="G21" s="17" t="e">
        <f>[5]出血!$G17</f>
        <v>#N/A</v>
      </c>
      <c r="H21" s="17" t="e">
        <f>[5]出血!$H17</f>
        <v>#N/A</v>
      </c>
      <c r="I21" s="17" t="e">
        <f>[5]出血!$I17</f>
        <v>#N/A</v>
      </c>
      <c r="J21" s="17" t="e">
        <f>[5]出血!$J17</f>
        <v>#N/A</v>
      </c>
      <c r="K21" s="17" t="e">
        <f>[5]出血!$K17</f>
        <v>#N/A</v>
      </c>
      <c r="L21" s="17" t="e">
        <f>[5]出血!$L17</f>
        <v>#N/A</v>
      </c>
      <c r="M21" s="17" t="e">
        <f>[5]出血!$M17</f>
        <v>#N/A</v>
      </c>
      <c r="N21" s="17" t="e">
        <f>[5]出血!$N17</f>
        <v>#N/A</v>
      </c>
      <c r="O21" s="17" t="e">
        <f>[5]出血!$O17</f>
        <v>#N/A</v>
      </c>
      <c r="P21" s="17" t="e">
        <f>[5]出血!$P17</f>
        <v>#N/A</v>
      </c>
      <c r="Q21" s="17" t="e">
        <f>[5]出血!$Q17</f>
        <v>#N/A</v>
      </c>
      <c r="R21" s="17" t="e">
        <f>[5]出血!$R17</f>
        <v>#N/A</v>
      </c>
      <c r="S21" s="17" t="e">
        <f>[5]出血!$S17</f>
        <v>#N/A</v>
      </c>
      <c r="T21" s="17" t="e">
        <f>[5]出血!$T17</f>
        <v>#N/A</v>
      </c>
      <c r="U21" s="17" t="e">
        <f>[5]出血!$U17</f>
        <v>#N/A</v>
      </c>
      <c r="V21" s="17" t="e">
        <f>[5]出血!$V17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[5]出血!$C18</f>
        <v>#N/A</v>
      </c>
      <c r="D22" s="17" t="e">
        <f>[5]出血!$D18</f>
        <v>#N/A</v>
      </c>
      <c r="E22" s="17" t="e">
        <f>[5]出血!$E18</f>
        <v>#N/A</v>
      </c>
      <c r="F22" s="17" t="e">
        <f>[5]出血!$F18</f>
        <v>#N/A</v>
      </c>
      <c r="G22" s="17" t="e">
        <f>[5]出血!$G18</f>
        <v>#N/A</v>
      </c>
      <c r="H22" s="17" t="e">
        <f>[5]出血!$H18</f>
        <v>#N/A</v>
      </c>
      <c r="I22" s="17" t="e">
        <f>[5]出血!$I18</f>
        <v>#N/A</v>
      </c>
      <c r="J22" s="17" t="e">
        <f>[5]出血!$J18</f>
        <v>#N/A</v>
      </c>
      <c r="K22" s="17" t="e">
        <f>[5]出血!$K18</f>
        <v>#N/A</v>
      </c>
      <c r="L22" s="17" t="e">
        <f>[5]出血!$L18</f>
        <v>#N/A</v>
      </c>
      <c r="M22" s="17" t="e">
        <f>[5]出血!$M18</f>
        <v>#N/A</v>
      </c>
      <c r="N22" s="17" t="e">
        <f>[5]出血!$N18</f>
        <v>#N/A</v>
      </c>
      <c r="O22" s="17" t="e">
        <f>[5]出血!$O18</f>
        <v>#N/A</v>
      </c>
      <c r="P22" s="17" t="e">
        <f>[5]出血!$P18</f>
        <v>#N/A</v>
      </c>
      <c r="Q22" s="17" t="e">
        <f>[5]出血!$Q18</f>
        <v>#N/A</v>
      </c>
      <c r="R22" s="17" t="e">
        <f>[5]出血!$R18</f>
        <v>#N/A</v>
      </c>
      <c r="S22" s="17" t="e">
        <f>[5]出血!$S18</f>
        <v>#N/A</v>
      </c>
      <c r="T22" s="17" t="e">
        <f>[5]出血!$T18</f>
        <v>#N/A</v>
      </c>
      <c r="U22" s="17" t="e">
        <f>[5]出血!$U18</f>
        <v>#N/A</v>
      </c>
      <c r="V22" s="17" t="e">
        <f>[5]出血!$V18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[5]出血!$C19</f>
        <v>#N/A</v>
      </c>
      <c r="D23" s="17" t="e">
        <f>[5]出血!$D19</f>
        <v>#N/A</v>
      </c>
      <c r="E23" s="17" t="e">
        <f>[5]出血!$E19</f>
        <v>#N/A</v>
      </c>
      <c r="F23" s="17" t="e">
        <f>[5]出血!$F19</f>
        <v>#N/A</v>
      </c>
      <c r="G23" s="17" t="e">
        <f>[5]出血!$G19</f>
        <v>#N/A</v>
      </c>
      <c r="H23" s="17" t="e">
        <f>[5]出血!$H19</f>
        <v>#N/A</v>
      </c>
      <c r="I23" s="17" t="e">
        <f>[5]出血!$I19</f>
        <v>#N/A</v>
      </c>
      <c r="J23" s="17" t="e">
        <f>[5]出血!$J19</f>
        <v>#N/A</v>
      </c>
      <c r="K23" s="17" t="e">
        <f>[5]出血!$K19</f>
        <v>#N/A</v>
      </c>
      <c r="L23" s="17" t="e">
        <f>[5]出血!$L19</f>
        <v>#N/A</v>
      </c>
      <c r="M23" s="17" t="e">
        <f>[5]出血!$M19</f>
        <v>#N/A</v>
      </c>
      <c r="N23" s="17" t="e">
        <f>[5]出血!$N19</f>
        <v>#N/A</v>
      </c>
      <c r="O23" s="17" t="e">
        <f>[5]出血!$O19</f>
        <v>#N/A</v>
      </c>
      <c r="P23" s="17" t="e">
        <f>[5]出血!$P19</f>
        <v>#N/A</v>
      </c>
      <c r="Q23" s="17" t="e">
        <f>[5]出血!$Q19</f>
        <v>#N/A</v>
      </c>
      <c r="R23" s="17" t="e">
        <f>[5]出血!$R19</f>
        <v>#N/A</v>
      </c>
      <c r="S23" s="17" t="e">
        <f>[5]出血!$S19</f>
        <v>#N/A</v>
      </c>
      <c r="T23" s="17" t="e">
        <f>[5]出血!$T19</f>
        <v>#N/A</v>
      </c>
      <c r="U23" s="17" t="e">
        <f>[5]出血!$U19</f>
        <v>#N/A</v>
      </c>
      <c r="V23" s="17" t="e">
        <f>[5]出血!$V19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[5]出血!$C20</f>
        <v>#N/A</v>
      </c>
      <c r="D24" s="17" t="e">
        <f>[5]出血!$D20</f>
        <v>#N/A</v>
      </c>
      <c r="E24" s="17" t="e">
        <f>[5]出血!$E20</f>
        <v>#N/A</v>
      </c>
      <c r="F24" s="17" t="e">
        <f>[5]出血!$F20</f>
        <v>#N/A</v>
      </c>
      <c r="G24" s="17" t="e">
        <f>[5]出血!$G20</f>
        <v>#N/A</v>
      </c>
      <c r="H24" s="17" t="e">
        <f>[5]出血!$H20</f>
        <v>#N/A</v>
      </c>
      <c r="I24" s="17" t="e">
        <f>[5]出血!$I20</f>
        <v>#N/A</v>
      </c>
      <c r="J24" s="17" t="e">
        <f>[5]出血!$J20</f>
        <v>#N/A</v>
      </c>
      <c r="K24" s="17" t="e">
        <f>[5]出血!$K20</f>
        <v>#N/A</v>
      </c>
      <c r="L24" s="17" t="e">
        <f>[5]出血!$L20</f>
        <v>#N/A</v>
      </c>
      <c r="M24" s="17" t="e">
        <f>[5]出血!$M20</f>
        <v>#N/A</v>
      </c>
      <c r="N24" s="17" t="e">
        <f>[5]出血!$N20</f>
        <v>#N/A</v>
      </c>
      <c r="O24" s="17" t="e">
        <f>[5]出血!$O20</f>
        <v>#N/A</v>
      </c>
      <c r="P24" s="17" t="e">
        <f>[5]出血!$P20</f>
        <v>#N/A</v>
      </c>
      <c r="Q24" s="17" t="e">
        <f>[5]出血!$Q20</f>
        <v>#N/A</v>
      </c>
      <c r="R24" s="17" t="e">
        <f>[5]出血!$R20</f>
        <v>#N/A</v>
      </c>
      <c r="S24" s="17" t="e">
        <f>[5]出血!$S20</f>
        <v>#N/A</v>
      </c>
      <c r="T24" s="17" t="e">
        <f>[5]出血!$T20</f>
        <v>#N/A</v>
      </c>
      <c r="U24" s="17" t="e">
        <f>[5]出血!$U20</f>
        <v>#N/A</v>
      </c>
      <c r="V24" s="17" t="e">
        <f>[5]出血!$V20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[5]出血!$C21</f>
        <v>#N/A</v>
      </c>
      <c r="D25" s="17" t="e">
        <f>[5]出血!$D21</f>
        <v>#N/A</v>
      </c>
      <c r="E25" s="17" t="e">
        <f>[5]出血!$E21</f>
        <v>#N/A</v>
      </c>
      <c r="F25" s="17" t="e">
        <f>[5]出血!$F21</f>
        <v>#N/A</v>
      </c>
      <c r="G25" s="17" t="e">
        <f>[5]出血!$G21</f>
        <v>#N/A</v>
      </c>
      <c r="H25" s="17" t="e">
        <f>[5]出血!$H21</f>
        <v>#N/A</v>
      </c>
      <c r="I25" s="17" t="e">
        <f>[5]出血!$I21</f>
        <v>#N/A</v>
      </c>
      <c r="J25" s="17" t="e">
        <f>[5]出血!$J21</f>
        <v>#N/A</v>
      </c>
      <c r="K25" s="17" t="e">
        <f>[5]出血!$K21</f>
        <v>#N/A</v>
      </c>
      <c r="L25" s="17" t="e">
        <f>[5]出血!$L21</f>
        <v>#N/A</v>
      </c>
      <c r="M25" s="17" t="e">
        <f>[5]出血!$M21</f>
        <v>#N/A</v>
      </c>
      <c r="N25" s="17" t="e">
        <f>[5]出血!$N21</f>
        <v>#N/A</v>
      </c>
      <c r="O25" s="17" t="e">
        <f>[5]出血!$O21</f>
        <v>#N/A</v>
      </c>
      <c r="P25" s="17" t="e">
        <f>[5]出血!$P21</f>
        <v>#N/A</v>
      </c>
      <c r="Q25" s="17" t="e">
        <f>[5]出血!$Q21</f>
        <v>#N/A</v>
      </c>
      <c r="R25" s="17" t="e">
        <f>[5]出血!$R21</f>
        <v>#N/A</v>
      </c>
      <c r="S25" s="17" t="e">
        <f>[5]出血!$S21</f>
        <v>#N/A</v>
      </c>
      <c r="T25" s="17" t="e">
        <f>[5]出血!$T21</f>
        <v>#N/A</v>
      </c>
      <c r="U25" s="17" t="e">
        <f>[5]出血!$U21</f>
        <v>#N/A</v>
      </c>
      <c r="V25" s="17" t="e">
        <f>[5]出血!$V21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[5]出血!$C22</f>
        <v>#N/A</v>
      </c>
      <c r="D26" s="17" t="e">
        <f>[5]出血!$D22</f>
        <v>#N/A</v>
      </c>
      <c r="E26" s="17" t="e">
        <f>[5]出血!$E22</f>
        <v>#N/A</v>
      </c>
      <c r="F26" s="17" t="e">
        <f>[5]出血!$F22</f>
        <v>#N/A</v>
      </c>
      <c r="G26" s="17" t="e">
        <f>[5]出血!$G22</f>
        <v>#N/A</v>
      </c>
      <c r="H26" s="17" t="e">
        <f>[5]出血!$H22</f>
        <v>#N/A</v>
      </c>
      <c r="I26" s="17" t="e">
        <f>[5]出血!$I22</f>
        <v>#N/A</v>
      </c>
      <c r="J26" s="17" t="e">
        <f>[5]出血!$J22</f>
        <v>#N/A</v>
      </c>
      <c r="K26" s="17" t="e">
        <f>[5]出血!$K22</f>
        <v>#N/A</v>
      </c>
      <c r="L26" s="17" t="e">
        <f>[5]出血!$L22</f>
        <v>#N/A</v>
      </c>
      <c r="M26" s="17" t="e">
        <f>[5]出血!$M22</f>
        <v>#N/A</v>
      </c>
      <c r="N26" s="17" t="e">
        <f>[5]出血!$N22</f>
        <v>#N/A</v>
      </c>
      <c r="O26" s="17" t="e">
        <f>[5]出血!$O22</f>
        <v>#N/A</v>
      </c>
      <c r="P26" s="17" t="e">
        <f>[5]出血!$P22</f>
        <v>#N/A</v>
      </c>
      <c r="Q26" s="17" t="e">
        <f>[5]出血!$Q22</f>
        <v>#N/A</v>
      </c>
      <c r="R26" s="17" t="e">
        <f>[5]出血!$R22</f>
        <v>#N/A</v>
      </c>
      <c r="S26" s="17" t="e">
        <f>[5]出血!$S22</f>
        <v>#N/A</v>
      </c>
      <c r="T26" s="17" t="e">
        <f>[5]出血!$T22</f>
        <v>#N/A</v>
      </c>
      <c r="U26" s="17" t="e">
        <f>[5]出血!$U22</f>
        <v>#N/A</v>
      </c>
      <c r="V26" s="17" t="e">
        <f>[5]出血!$V22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[5]出血!$C23</f>
        <v>#N/A</v>
      </c>
      <c r="D27" s="17" t="e">
        <f>[5]出血!$D23</f>
        <v>#N/A</v>
      </c>
      <c r="E27" s="17" t="e">
        <f>[5]出血!$E23</f>
        <v>#N/A</v>
      </c>
      <c r="F27" s="17" t="e">
        <f>[5]出血!$F23</f>
        <v>#N/A</v>
      </c>
      <c r="G27" s="17" t="e">
        <f>[5]出血!$G23</f>
        <v>#N/A</v>
      </c>
      <c r="H27" s="17" t="e">
        <f>[5]出血!$H23</f>
        <v>#N/A</v>
      </c>
      <c r="I27" s="17" t="e">
        <f>[5]出血!$I23</f>
        <v>#N/A</v>
      </c>
      <c r="J27" s="17" t="e">
        <f>[5]出血!$J23</f>
        <v>#N/A</v>
      </c>
      <c r="K27" s="17" t="e">
        <f>[5]出血!$K23</f>
        <v>#N/A</v>
      </c>
      <c r="L27" s="17" t="e">
        <f>[5]出血!$L23</f>
        <v>#N/A</v>
      </c>
      <c r="M27" s="17" t="e">
        <f>[5]出血!$M23</f>
        <v>#N/A</v>
      </c>
      <c r="N27" s="17" t="e">
        <f>[5]出血!$N23</f>
        <v>#N/A</v>
      </c>
      <c r="O27" s="17" t="e">
        <f>[5]出血!$O23</f>
        <v>#N/A</v>
      </c>
      <c r="P27" s="17" t="e">
        <f>[5]出血!$P23</f>
        <v>#N/A</v>
      </c>
      <c r="Q27" s="17" t="e">
        <f>[5]出血!$Q23</f>
        <v>#N/A</v>
      </c>
      <c r="R27" s="17" t="e">
        <f>[5]出血!$R23</f>
        <v>#N/A</v>
      </c>
      <c r="S27" s="17" t="e">
        <f>[5]出血!$S23</f>
        <v>#N/A</v>
      </c>
      <c r="T27" s="17" t="e">
        <f>[5]出血!$T23</f>
        <v>#N/A</v>
      </c>
      <c r="U27" s="17" t="e">
        <f>[5]出血!$U23</f>
        <v>#N/A</v>
      </c>
      <c r="V27" s="17" t="e">
        <f>[5]出血!$V23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[5]出血!$C24</f>
        <v>#N/A</v>
      </c>
      <c r="D28" s="17" t="e">
        <f>[5]出血!$D24</f>
        <v>#N/A</v>
      </c>
      <c r="E28" s="17" t="e">
        <f>[5]出血!$E24</f>
        <v>#N/A</v>
      </c>
      <c r="F28" s="17" t="e">
        <f>[5]出血!$F24</f>
        <v>#N/A</v>
      </c>
      <c r="G28" s="17" t="e">
        <f>[5]出血!$G24</f>
        <v>#N/A</v>
      </c>
      <c r="H28" s="17" t="e">
        <f>[5]出血!$H24</f>
        <v>#N/A</v>
      </c>
      <c r="I28" s="17" t="e">
        <f>[5]出血!$I24</f>
        <v>#N/A</v>
      </c>
      <c r="J28" s="17" t="e">
        <f>[5]出血!$J24</f>
        <v>#N/A</v>
      </c>
      <c r="K28" s="17" t="e">
        <f>[5]出血!$K24</f>
        <v>#N/A</v>
      </c>
      <c r="L28" s="17" t="e">
        <f>[5]出血!$L24</f>
        <v>#N/A</v>
      </c>
      <c r="M28" s="17" t="e">
        <f>[5]出血!$M24</f>
        <v>#N/A</v>
      </c>
      <c r="N28" s="17" t="e">
        <f>[5]出血!$N24</f>
        <v>#N/A</v>
      </c>
      <c r="O28" s="17" t="e">
        <f>[5]出血!$O24</f>
        <v>#N/A</v>
      </c>
      <c r="P28" s="17" t="e">
        <f>[5]出血!$P24</f>
        <v>#N/A</v>
      </c>
      <c r="Q28" s="17" t="e">
        <f>[5]出血!$Q24</f>
        <v>#N/A</v>
      </c>
      <c r="R28" s="17" t="e">
        <f>[5]出血!$R24</f>
        <v>#N/A</v>
      </c>
      <c r="S28" s="17" t="e">
        <f>[5]出血!$S24</f>
        <v>#N/A</v>
      </c>
      <c r="T28" s="17" t="e">
        <f>[5]出血!$T24</f>
        <v>#N/A</v>
      </c>
      <c r="U28" s="17" t="e">
        <f>[5]出血!$U24</f>
        <v>#N/A</v>
      </c>
      <c r="V28" s="17" t="e">
        <f>[5]出血!$V24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[5]出血!$C25</f>
        <v>#N/A</v>
      </c>
      <c r="D29" s="17" t="e">
        <f>[5]出血!$D25</f>
        <v>#N/A</v>
      </c>
      <c r="E29" s="17" t="e">
        <f>[5]出血!$E25</f>
        <v>#N/A</v>
      </c>
      <c r="F29" s="17" t="e">
        <f>[5]出血!$F25</f>
        <v>#N/A</v>
      </c>
      <c r="G29" s="17" t="e">
        <f>[5]出血!$G25</f>
        <v>#N/A</v>
      </c>
      <c r="H29" s="17" t="e">
        <f>[5]出血!$H25</f>
        <v>#N/A</v>
      </c>
      <c r="I29" s="17" t="e">
        <f>[5]出血!$I25</f>
        <v>#N/A</v>
      </c>
      <c r="J29" s="17" t="e">
        <f>[5]出血!$J25</f>
        <v>#N/A</v>
      </c>
      <c r="K29" s="17" t="e">
        <f>[5]出血!$K25</f>
        <v>#N/A</v>
      </c>
      <c r="L29" s="17" t="e">
        <f>[5]出血!$L25</f>
        <v>#N/A</v>
      </c>
      <c r="M29" s="17" t="e">
        <f>[5]出血!$M25</f>
        <v>#N/A</v>
      </c>
      <c r="N29" s="17" t="e">
        <f>[5]出血!$N25</f>
        <v>#N/A</v>
      </c>
      <c r="O29" s="17" t="e">
        <f>[5]出血!$O25</f>
        <v>#N/A</v>
      </c>
      <c r="P29" s="17" t="e">
        <f>[5]出血!$P25</f>
        <v>#N/A</v>
      </c>
      <c r="Q29" s="17" t="e">
        <f>[5]出血!$Q25</f>
        <v>#N/A</v>
      </c>
      <c r="R29" s="17" t="e">
        <f>[5]出血!$R25</f>
        <v>#N/A</v>
      </c>
      <c r="S29" s="17" t="e">
        <f>[5]出血!$S25</f>
        <v>#N/A</v>
      </c>
      <c r="T29" s="17" t="e">
        <f>[5]出血!$T25</f>
        <v>#N/A</v>
      </c>
      <c r="U29" s="17" t="e">
        <f>[5]出血!$U25</f>
        <v>#N/A</v>
      </c>
      <c r="V29" s="17" t="e">
        <f>[5]出血!$V25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[5]出血!$C26</f>
        <v>#N/A</v>
      </c>
      <c r="D30" s="17" t="e">
        <f>[5]出血!$D26</f>
        <v>#N/A</v>
      </c>
      <c r="E30" s="17" t="e">
        <f>[5]出血!$E26</f>
        <v>#N/A</v>
      </c>
      <c r="F30" s="17" t="e">
        <f>[5]出血!$F26</f>
        <v>#N/A</v>
      </c>
      <c r="G30" s="17" t="e">
        <f>[5]出血!$G26</f>
        <v>#N/A</v>
      </c>
      <c r="H30" s="17" t="e">
        <f>[5]出血!$H26</f>
        <v>#N/A</v>
      </c>
      <c r="I30" s="17" t="e">
        <f>[5]出血!$I26</f>
        <v>#N/A</v>
      </c>
      <c r="J30" s="17" t="e">
        <f>[5]出血!$J26</f>
        <v>#N/A</v>
      </c>
      <c r="K30" s="17" t="e">
        <f>[5]出血!$K26</f>
        <v>#N/A</v>
      </c>
      <c r="L30" s="17" t="e">
        <f>[5]出血!$L26</f>
        <v>#N/A</v>
      </c>
      <c r="M30" s="17" t="e">
        <f>[5]出血!$M26</f>
        <v>#N/A</v>
      </c>
      <c r="N30" s="17" t="e">
        <f>[5]出血!$N26</f>
        <v>#N/A</v>
      </c>
      <c r="O30" s="17" t="e">
        <f>[5]出血!$O26</f>
        <v>#N/A</v>
      </c>
      <c r="P30" s="17" t="e">
        <f>[5]出血!$P26</f>
        <v>#N/A</v>
      </c>
      <c r="Q30" s="17" t="e">
        <f>[5]出血!$Q26</f>
        <v>#N/A</v>
      </c>
      <c r="R30" s="17" t="e">
        <f>[5]出血!$R26</f>
        <v>#N/A</v>
      </c>
      <c r="S30" s="17" t="e">
        <f>[5]出血!$S26</f>
        <v>#N/A</v>
      </c>
      <c r="T30" s="17" t="e">
        <f>[5]出血!$T26</f>
        <v>#N/A</v>
      </c>
      <c r="U30" s="17" t="e">
        <f>[5]出血!$U26</f>
        <v>#N/A</v>
      </c>
      <c r="V30" s="17" t="e">
        <f>[5]出血!$V26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[5]出血!$C27</f>
        <v>#N/A</v>
      </c>
      <c r="D31" s="17" t="e">
        <f>[5]出血!$D27</f>
        <v>#N/A</v>
      </c>
      <c r="E31" s="17" t="e">
        <f>[5]出血!$E27</f>
        <v>#N/A</v>
      </c>
      <c r="F31" s="17" t="e">
        <f>[5]出血!$F27</f>
        <v>#N/A</v>
      </c>
      <c r="G31" s="17" t="e">
        <f>[5]出血!$G27</f>
        <v>#N/A</v>
      </c>
      <c r="H31" s="17" t="e">
        <f>[5]出血!$H27</f>
        <v>#N/A</v>
      </c>
      <c r="I31" s="17" t="e">
        <f>[5]出血!$I27</f>
        <v>#N/A</v>
      </c>
      <c r="J31" s="17" t="e">
        <f>[5]出血!$J27</f>
        <v>#N/A</v>
      </c>
      <c r="K31" s="17" t="e">
        <f>[5]出血!$K27</f>
        <v>#N/A</v>
      </c>
      <c r="L31" s="17" t="e">
        <f>[5]出血!$L27</f>
        <v>#N/A</v>
      </c>
      <c r="M31" s="17" t="e">
        <f>[5]出血!$M27</f>
        <v>#N/A</v>
      </c>
      <c r="N31" s="17" t="e">
        <f>[5]出血!$N27</f>
        <v>#N/A</v>
      </c>
      <c r="O31" s="17" t="e">
        <f>[5]出血!$O27</f>
        <v>#N/A</v>
      </c>
      <c r="P31" s="17" t="e">
        <f>[5]出血!$P27</f>
        <v>#N/A</v>
      </c>
      <c r="Q31" s="17" t="e">
        <f>[5]出血!$Q27</f>
        <v>#N/A</v>
      </c>
      <c r="R31" s="17" t="e">
        <f>[5]出血!$R27</f>
        <v>#N/A</v>
      </c>
      <c r="S31" s="17" t="e">
        <f>[5]出血!$S27</f>
        <v>#N/A</v>
      </c>
      <c r="T31" s="17" t="e">
        <f>[5]出血!$T27</f>
        <v>#N/A</v>
      </c>
      <c r="U31" s="17" t="e">
        <f>[5]出血!$U27</f>
        <v>#N/A</v>
      </c>
      <c r="V31" s="17" t="e">
        <f>[5]出血!$V27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[5]出血!$C28</f>
        <v>#N/A</v>
      </c>
      <c r="D32" s="17" t="e">
        <f>[5]出血!$D28</f>
        <v>#N/A</v>
      </c>
      <c r="E32" s="17" t="e">
        <f>[5]出血!$E28</f>
        <v>#N/A</v>
      </c>
      <c r="F32" s="17" t="e">
        <f>[5]出血!$F28</f>
        <v>#N/A</v>
      </c>
      <c r="G32" s="17" t="e">
        <f>[5]出血!$G28</f>
        <v>#N/A</v>
      </c>
      <c r="H32" s="17" t="e">
        <f>[5]出血!$H28</f>
        <v>#N/A</v>
      </c>
      <c r="I32" s="17" t="e">
        <f>[5]出血!$I28</f>
        <v>#N/A</v>
      </c>
      <c r="J32" s="17" t="e">
        <f>[5]出血!$J28</f>
        <v>#N/A</v>
      </c>
      <c r="K32" s="17" t="e">
        <f>[5]出血!$K28</f>
        <v>#N/A</v>
      </c>
      <c r="L32" s="17" t="e">
        <f>[5]出血!$L28</f>
        <v>#N/A</v>
      </c>
      <c r="M32" s="17" t="e">
        <f>[5]出血!$M28</f>
        <v>#N/A</v>
      </c>
      <c r="N32" s="17" t="e">
        <f>[5]出血!$N28</f>
        <v>#N/A</v>
      </c>
      <c r="O32" s="17" t="e">
        <f>[5]出血!$O28</f>
        <v>#N/A</v>
      </c>
      <c r="P32" s="17" t="e">
        <f>[5]出血!$P28</f>
        <v>#N/A</v>
      </c>
      <c r="Q32" s="17" t="e">
        <f>[5]出血!$Q28</f>
        <v>#N/A</v>
      </c>
      <c r="R32" s="17" t="e">
        <f>[5]出血!$R28</f>
        <v>#N/A</v>
      </c>
      <c r="S32" s="17" t="e">
        <f>[5]出血!$S28</f>
        <v>#N/A</v>
      </c>
      <c r="T32" s="17" t="e">
        <f>[5]出血!$T28</f>
        <v>#N/A</v>
      </c>
      <c r="U32" s="17" t="e">
        <f>[5]出血!$U28</f>
        <v>#N/A</v>
      </c>
      <c r="V32" s="17" t="e">
        <f>[5]出血!$V28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[5]出血!$C29</f>
        <v>#N/A</v>
      </c>
      <c r="D33" s="17" t="e">
        <f>[5]出血!$D29</f>
        <v>#N/A</v>
      </c>
      <c r="E33" s="17" t="e">
        <f>[5]出血!$E29</f>
        <v>#N/A</v>
      </c>
      <c r="F33" s="17" t="e">
        <f>[5]出血!$F29</f>
        <v>#N/A</v>
      </c>
      <c r="G33" s="17" t="e">
        <f>[5]出血!$G29</f>
        <v>#N/A</v>
      </c>
      <c r="H33" s="17" t="e">
        <f>[5]出血!$H29</f>
        <v>#N/A</v>
      </c>
      <c r="I33" s="17" t="e">
        <f>[5]出血!$I29</f>
        <v>#N/A</v>
      </c>
      <c r="J33" s="17" t="e">
        <f>[5]出血!$J29</f>
        <v>#N/A</v>
      </c>
      <c r="K33" s="17" t="e">
        <f>[5]出血!$K29</f>
        <v>#N/A</v>
      </c>
      <c r="L33" s="17" t="e">
        <f>[5]出血!$L29</f>
        <v>#N/A</v>
      </c>
      <c r="M33" s="17" t="e">
        <f>[5]出血!$M29</f>
        <v>#N/A</v>
      </c>
      <c r="N33" s="17" t="e">
        <f>[5]出血!$N29</f>
        <v>#N/A</v>
      </c>
      <c r="O33" s="17" t="e">
        <f>[5]出血!$O29</f>
        <v>#N/A</v>
      </c>
      <c r="P33" s="17" t="e">
        <f>[5]出血!$P29</f>
        <v>#N/A</v>
      </c>
      <c r="Q33" s="17" t="e">
        <f>[5]出血!$Q29</f>
        <v>#N/A</v>
      </c>
      <c r="R33" s="17" t="e">
        <f>[5]出血!$R29</f>
        <v>#N/A</v>
      </c>
      <c r="S33" s="17" t="e">
        <f>[5]出血!$S29</f>
        <v>#N/A</v>
      </c>
      <c r="T33" s="17" t="e">
        <f>[5]出血!$T29</f>
        <v>#N/A</v>
      </c>
      <c r="U33" s="17" t="e">
        <f>[5]出血!$U29</f>
        <v>#N/A</v>
      </c>
      <c r="V33" s="17" t="e">
        <f>[5]出血!$V29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2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50</v>
      </c>
      <c r="T61" s="4">
        <f t="shared" si="5"/>
        <v>0</v>
      </c>
      <c r="U61" s="4">
        <f t="shared" si="5"/>
        <v>0</v>
      </c>
      <c r="V61" s="4">
        <f t="shared" si="5"/>
        <v>50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2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S5" activePane="bottomRight" state="frozen"/>
      <selection pane="topRight" activeCell="D1" sqref="D1"/>
      <selection pane="bottomLeft" activeCell="A5" sqref="A5"/>
      <selection pane="bottomRight" activeCell="CB5" sqref="CB5:CB308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625" style="33" customWidth="1"/>
    <col min="44" max="44" width="7.625" style="130" customWidth="1"/>
    <col min="45" max="45" width="8.75" style="33" customWidth="1"/>
    <col min="46" max="46" width="7.625" style="33" customWidth="1" collapsed="1"/>
    <col min="47" max="50" width="7.625" style="33" customWidth="1"/>
    <col min="51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993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3555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2280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3138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183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592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10741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1011636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198.60000000000002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273.45999999999998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228.83999999999997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261.50000000000006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91.5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197.33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238.92999999999998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267.73999999999995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10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5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7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20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1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45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19692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3.3200000000000003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0.71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1.17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3.34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0.5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1.8100000000000005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8.64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17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29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20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23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90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8449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5.66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4.1500000000000004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3.33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3.83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3.6100000000000003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3.69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50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185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188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148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5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36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612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84382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16.669999999999998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26.43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31.729999999999997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24.65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5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18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24.56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36.839999999999996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49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144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559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615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22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80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1469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223108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16.32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20.57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95.47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102.49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22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40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59.050000000000004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97.270000000000024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14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94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66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142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320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11490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4.6500000000000004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13.420000000000002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11.14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23.68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12.88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5.0500000000000007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5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5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10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23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2048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1.6600000000000001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0.71000000000000008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1.7299999999999998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0.92000000000000015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0.88000000000000012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6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41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5488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1.6400000000000001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2.39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2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19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15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20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4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61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7065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0.66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2.7100000000000004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2.54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3.34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2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2.4599999999999995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3.08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1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3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4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13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559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0.33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0.43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0.71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0.51999999999999991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0.22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3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9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851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0.51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0.36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0.36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2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2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96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2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0.22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0.13999999999999999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27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16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30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144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19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50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286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3974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27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8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30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48.010000000000005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19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50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31.769999999999996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5.79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3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1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4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127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1.5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1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0.56000000000000005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0.27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2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2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6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3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13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200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2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6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3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1.85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0.4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5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7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2165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5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4.49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74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0.16000000000000003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5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8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391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5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1.1299999999999999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0.83000000000000007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118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473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112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272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12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8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995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85169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23.6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36.39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11.39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22.660000000000004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6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2.6500000000000004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22.21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22.610000000000003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 t="e">
        <f>[5]流行!$C17</f>
        <v>#N/A</v>
      </c>
      <c r="D21" s="17" t="e">
        <f>[5]流行!$D17</f>
        <v>#N/A</v>
      </c>
      <c r="E21" s="17" t="e">
        <f>[5]流行!$E17</f>
        <v>#N/A</v>
      </c>
      <c r="F21" s="17" t="e">
        <f>[5]流行!$F17</f>
        <v>#N/A</v>
      </c>
      <c r="G21" s="17" t="e">
        <f>[5]流行!$G17</f>
        <v>#N/A</v>
      </c>
      <c r="H21" s="17" t="e">
        <f>[5]流行!$H17</f>
        <v>#N/A</v>
      </c>
      <c r="I21" s="17" t="e">
        <f>[5]流行!$I17</f>
        <v>#N/A</v>
      </c>
      <c r="J21" s="17" t="e">
        <f>[5]流行!$J17</f>
        <v>#N/A</v>
      </c>
      <c r="K21" s="17" t="e">
        <f>[5]流行!$K17</f>
        <v>#N/A</v>
      </c>
      <c r="L21" s="17" t="e">
        <f>[5]流行!$L17</f>
        <v>#N/A</v>
      </c>
      <c r="M21" s="17" t="e">
        <f>[5]流行!$M17</f>
        <v>#N/A</v>
      </c>
      <c r="N21" s="17" t="e">
        <f>[5]流行!$N17</f>
        <v>#N/A</v>
      </c>
      <c r="O21" s="17" t="e">
        <f>[5]流行!$O17</f>
        <v>#N/A</v>
      </c>
      <c r="P21" s="17" t="e">
        <f>[5]流行!$P17</f>
        <v>#N/A</v>
      </c>
      <c r="Q21" s="17" t="e">
        <f>[5]流行!$Q17</f>
        <v>#N/A</v>
      </c>
      <c r="R21" s="17" t="e">
        <f>[5]流行!$R17</f>
        <v>#N/A</v>
      </c>
      <c r="S21" s="17" t="e">
        <f>[5]流行!$S17</f>
        <v>#N/A</v>
      </c>
      <c r="T21" s="17" t="e">
        <f>[5]流行!$T17</f>
        <v>#N/A</v>
      </c>
      <c r="U21" s="17" t="e">
        <f>[5]流行!$U17</f>
        <v>#N/A</v>
      </c>
      <c r="V21" s="17" t="e">
        <f>[5]流行!$V17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[5]流行!$C18</f>
        <v>#N/A</v>
      </c>
      <c r="D22" s="17" t="e">
        <f>[5]流行!$D18</f>
        <v>#N/A</v>
      </c>
      <c r="E22" s="17" t="e">
        <f>[5]流行!$E18</f>
        <v>#N/A</v>
      </c>
      <c r="F22" s="17" t="e">
        <f>[5]流行!$F18</f>
        <v>#N/A</v>
      </c>
      <c r="G22" s="17" t="e">
        <f>[5]流行!$G18</f>
        <v>#N/A</v>
      </c>
      <c r="H22" s="17" t="e">
        <f>[5]流行!$H18</f>
        <v>#N/A</v>
      </c>
      <c r="I22" s="17" t="e">
        <f>[5]流行!$I18</f>
        <v>#N/A</v>
      </c>
      <c r="J22" s="17" t="e">
        <f>[5]流行!$J18</f>
        <v>#N/A</v>
      </c>
      <c r="K22" s="17" t="e">
        <f>[5]流行!$K18</f>
        <v>#N/A</v>
      </c>
      <c r="L22" s="17" t="e">
        <f>[5]流行!$L18</f>
        <v>#N/A</v>
      </c>
      <c r="M22" s="17" t="e">
        <f>[5]流行!$M18</f>
        <v>#N/A</v>
      </c>
      <c r="N22" s="17" t="e">
        <f>[5]流行!$N18</f>
        <v>#N/A</v>
      </c>
      <c r="O22" s="17" t="e">
        <f>[5]流行!$O18</f>
        <v>#N/A</v>
      </c>
      <c r="P22" s="17" t="e">
        <f>[5]流行!$P18</f>
        <v>#N/A</v>
      </c>
      <c r="Q22" s="17" t="e">
        <f>[5]流行!$Q18</f>
        <v>#N/A</v>
      </c>
      <c r="R22" s="17" t="e">
        <f>[5]流行!$R18</f>
        <v>#N/A</v>
      </c>
      <c r="S22" s="17" t="e">
        <f>[5]流行!$S18</f>
        <v>#N/A</v>
      </c>
      <c r="T22" s="17" t="e">
        <f>[5]流行!$T18</f>
        <v>#N/A</v>
      </c>
      <c r="U22" s="17" t="e">
        <f>[5]流行!$U18</f>
        <v>#N/A</v>
      </c>
      <c r="V22" s="17" t="e">
        <f>[5]流行!$V18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[5]流行!$C19</f>
        <v>#N/A</v>
      </c>
      <c r="D23" s="17" t="e">
        <f>[5]流行!$D19</f>
        <v>#N/A</v>
      </c>
      <c r="E23" s="17" t="e">
        <f>[5]流行!$E19</f>
        <v>#N/A</v>
      </c>
      <c r="F23" s="17" t="e">
        <f>[5]流行!$F19</f>
        <v>#N/A</v>
      </c>
      <c r="G23" s="17" t="e">
        <f>[5]流行!$G19</f>
        <v>#N/A</v>
      </c>
      <c r="H23" s="17" t="e">
        <f>[5]流行!$H19</f>
        <v>#N/A</v>
      </c>
      <c r="I23" s="17" t="e">
        <f>[5]流行!$I19</f>
        <v>#N/A</v>
      </c>
      <c r="J23" s="17" t="e">
        <f>[5]流行!$J19</f>
        <v>#N/A</v>
      </c>
      <c r="K23" s="17" t="e">
        <f>[5]流行!$K19</f>
        <v>#N/A</v>
      </c>
      <c r="L23" s="17" t="e">
        <f>[5]流行!$L19</f>
        <v>#N/A</v>
      </c>
      <c r="M23" s="17" t="e">
        <f>[5]流行!$M19</f>
        <v>#N/A</v>
      </c>
      <c r="N23" s="17" t="e">
        <f>[5]流行!$N19</f>
        <v>#N/A</v>
      </c>
      <c r="O23" s="17" t="e">
        <f>[5]流行!$O19</f>
        <v>#N/A</v>
      </c>
      <c r="P23" s="17" t="e">
        <f>[5]流行!$P19</f>
        <v>#N/A</v>
      </c>
      <c r="Q23" s="17" t="e">
        <f>[5]流行!$Q19</f>
        <v>#N/A</v>
      </c>
      <c r="R23" s="17" t="e">
        <f>[5]流行!$R19</f>
        <v>#N/A</v>
      </c>
      <c r="S23" s="17" t="e">
        <f>[5]流行!$S19</f>
        <v>#N/A</v>
      </c>
      <c r="T23" s="17" t="e">
        <f>[5]流行!$T19</f>
        <v>#N/A</v>
      </c>
      <c r="U23" s="17" t="e">
        <f>[5]流行!$U19</f>
        <v>#N/A</v>
      </c>
      <c r="V23" s="17" t="e">
        <f>[5]流行!$V19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[5]流行!$C20</f>
        <v>#N/A</v>
      </c>
      <c r="D24" s="17" t="e">
        <f>[5]流行!$D20</f>
        <v>#N/A</v>
      </c>
      <c r="E24" s="17" t="e">
        <f>[5]流行!$E20</f>
        <v>#N/A</v>
      </c>
      <c r="F24" s="17" t="e">
        <f>[5]流行!$F20</f>
        <v>#N/A</v>
      </c>
      <c r="G24" s="17" t="e">
        <f>[5]流行!$G20</f>
        <v>#N/A</v>
      </c>
      <c r="H24" s="17" t="e">
        <f>[5]流行!$H20</f>
        <v>#N/A</v>
      </c>
      <c r="I24" s="17" t="e">
        <f>[5]流行!$I20</f>
        <v>#N/A</v>
      </c>
      <c r="J24" s="17" t="e">
        <f>[5]流行!$J20</f>
        <v>#N/A</v>
      </c>
      <c r="K24" s="17" t="e">
        <f>[5]流行!$K20</f>
        <v>#N/A</v>
      </c>
      <c r="L24" s="17" t="e">
        <f>[5]流行!$L20</f>
        <v>#N/A</v>
      </c>
      <c r="M24" s="17" t="e">
        <f>[5]流行!$M20</f>
        <v>#N/A</v>
      </c>
      <c r="N24" s="17" t="e">
        <f>[5]流行!$N20</f>
        <v>#N/A</v>
      </c>
      <c r="O24" s="17" t="e">
        <f>[5]流行!$O20</f>
        <v>#N/A</v>
      </c>
      <c r="P24" s="17" t="e">
        <f>[5]流行!$P20</f>
        <v>#N/A</v>
      </c>
      <c r="Q24" s="17" t="e">
        <f>[5]流行!$Q20</f>
        <v>#N/A</v>
      </c>
      <c r="R24" s="17" t="e">
        <f>[5]流行!$R20</f>
        <v>#N/A</v>
      </c>
      <c r="S24" s="17" t="e">
        <f>[5]流行!$S20</f>
        <v>#N/A</v>
      </c>
      <c r="T24" s="17" t="e">
        <f>[5]流行!$T20</f>
        <v>#N/A</v>
      </c>
      <c r="U24" s="17" t="e">
        <f>[5]流行!$U20</f>
        <v>#N/A</v>
      </c>
      <c r="V24" s="17" t="e">
        <f>[5]流行!$V20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[5]流行!$C21</f>
        <v>#N/A</v>
      </c>
      <c r="D25" s="17" t="e">
        <f>[5]流行!$D21</f>
        <v>#N/A</v>
      </c>
      <c r="E25" s="17" t="e">
        <f>[5]流行!$E21</f>
        <v>#N/A</v>
      </c>
      <c r="F25" s="17" t="e">
        <f>[5]流行!$F21</f>
        <v>#N/A</v>
      </c>
      <c r="G25" s="17" t="e">
        <f>[5]流行!$G21</f>
        <v>#N/A</v>
      </c>
      <c r="H25" s="17" t="e">
        <f>[5]流行!$H21</f>
        <v>#N/A</v>
      </c>
      <c r="I25" s="17" t="e">
        <f>[5]流行!$I21</f>
        <v>#N/A</v>
      </c>
      <c r="J25" s="17" t="e">
        <f>[5]流行!$J21</f>
        <v>#N/A</v>
      </c>
      <c r="K25" s="17" t="e">
        <f>[5]流行!$K21</f>
        <v>#N/A</v>
      </c>
      <c r="L25" s="17" t="e">
        <f>[5]流行!$L21</f>
        <v>#N/A</v>
      </c>
      <c r="M25" s="17" t="e">
        <f>[5]流行!$M21</f>
        <v>#N/A</v>
      </c>
      <c r="N25" s="17" t="e">
        <f>[5]流行!$N21</f>
        <v>#N/A</v>
      </c>
      <c r="O25" s="17" t="e">
        <f>[5]流行!$O21</f>
        <v>#N/A</v>
      </c>
      <c r="P25" s="17" t="e">
        <f>[5]流行!$P21</f>
        <v>#N/A</v>
      </c>
      <c r="Q25" s="17" t="e">
        <f>[5]流行!$Q21</f>
        <v>#N/A</v>
      </c>
      <c r="R25" s="17" t="e">
        <f>[5]流行!$R21</f>
        <v>#N/A</v>
      </c>
      <c r="S25" s="17" t="e">
        <f>[5]流行!$S21</f>
        <v>#N/A</v>
      </c>
      <c r="T25" s="17" t="e">
        <f>[5]流行!$T21</f>
        <v>#N/A</v>
      </c>
      <c r="U25" s="17" t="e">
        <f>[5]流行!$U21</f>
        <v>#N/A</v>
      </c>
      <c r="V25" s="17" t="e">
        <f>[5]流行!$V21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[5]流行!$C22</f>
        <v>#N/A</v>
      </c>
      <c r="D26" s="17" t="e">
        <f>[5]流行!$D22</f>
        <v>#N/A</v>
      </c>
      <c r="E26" s="17" t="e">
        <f>[5]流行!$E22</f>
        <v>#N/A</v>
      </c>
      <c r="F26" s="17" t="e">
        <f>[5]流行!$F22</f>
        <v>#N/A</v>
      </c>
      <c r="G26" s="17" t="e">
        <f>[5]流行!$G22</f>
        <v>#N/A</v>
      </c>
      <c r="H26" s="17" t="e">
        <f>[5]流行!$H22</f>
        <v>#N/A</v>
      </c>
      <c r="I26" s="17" t="e">
        <f>[5]流行!$I22</f>
        <v>#N/A</v>
      </c>
      <c r="J26" s="17" t="e">
        <f>[5]流行!$J22</f>
        <v>#N/A</v>
      </c>
      <c r="K26" s="17" t="e">
        <f>[5]流行!$K22</f>
        <v>#N/A</v>
      </c>
      <c r="L26" s="17" t="e">
        <f>[5]流行!$L22</f>
        <v>#N/A</v>
      </c>
      <c r="M26" s="17" t="e">
        <f>[5]流行!$M22</f>
        <v>#N/A</v>
      </c>
      <c r="N26" s="17" t="e">
        <f>[5]流行!$N22</f>
        <v>#N/A</v>
      </c>
      <c r="O26" s="17" t="e">
        <f>[5]流行!$O22</f>
        <v>#N/A</v>
      </c>
      <c r="P26" s="17" t="e">
        <f>[5]流行!$P22</f>
        <v>#N/A</v>
      </c>
      <c r="Q26" s="17" t="e">
        <f>[5]流行!$Q22</f>
        <v>#N/A</v>
      </c>
      <c r="R26" s="17" t="e">
        <f>[5]流行!$R22</f>
        <v>#N/A</v>
      </c>
      <c r="S26" s="17" t="e">
        <f>[5]流行!$S22</f>
        <v>#N/A</v>
      </c>
      <c r="T26" s="17" t="e">
        <f>[5]流行!$T22</f>
        <v>#N/A</v>
      </c>
      <c r="U26" s="17" t="e">
        <f>[5]流行!$U22</f>
        <v>#N/A</v>
      </c>
      <c r="V26" s="17" t="e">
        <f>[5]流行!$V22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[5]流行!$C23</f>
        <v>#N/A</v>
      </c>
      <c r="D27" s="17" t="e">
        <f>[5]流行!$D23</f>
        <v>#N/A</v>
      </c>
      <c r="E27" s="17" t="e">
        <f>[5]流行!$E23</f>
        <v>#N/A</v>
      </c>
      <c r="F27" s="17" t="e">
        <f>[5]流行!$F23</f>
        <v>#N/A</v>
      </c>
      <c r="G27" s="17" t="e">
        <f>[5]流行!$G23</f>
        <v>#N/A</v>
      </c>
      <c r="H27" s="17" t="e">
        <f>[5]流行!$H23</f>
        <v>#N/A</v>
      </c>
      <c r="I27" s="17" t="e">
        <f>[5]流行!$I23</f>
        <v>#N/A</v>
      </c>
      <c r="J27" s="17" t="e">
        <f>[5]流行!$J23</f>
        <v>#N/A</v>
      </c>
      <c r="K27" s="17" t="e">
        <f>[5]流行!$K23</f>
        <v>#N/A</v>
      </c>
      <c r="L27" s="17" t="e">
        <f>[5]流行!$L23</f>
        <v>#N/A</v>
      </c>
      <c r="M27" s="17" t="e">
        <f>[5]流行!$M23</f>
        <v>#N/A</v>
      </c>
      <c r="N27" s="17" t="e">
        <f>[5]流行!$N23</f>
        <v>#N/A</v>
      </c>
      <c r="O27" s="17" t="e">
        <f>[5]流行!$O23</f>
        <v>#N/A</v>
      </c>
      <c r="P27" s="17" t="e">
        <f>[5]流行!$P23</f>
        <v>#N/A</v>
      </c>
      <c r="Q27" s="17" t="e">
        <f>[5]流行!$Q23</f>
        <v>#N/A</v>
      </c>
      <c r="R27" s="17" t="e">
        <f>[5]流行!$R23</f>
        <v>#N/A</v>
      </c>
      <c r="S27" s="17" t="e">
        <f>[5]流行!$S23</f>
        <v>#N/A</v>
      </c>
      <c r="T27" s="17" t="e">
        <f>[5]流行!$T23</f>
        <v>#N/A</v>
      </c>
      <c r="U27" s="17" t="e">
        <f>[5]流行!$U23</f>
        <v>#N/A</v>
      </c>
      <c r="V27" s="17" t="e">
        <f>[5]流行!$V23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[5]流行!$C24</f>
        <v>#N/A</v>
      </c>
      <c r="D28" s="17" t="e">
        <f>[5]流行!$D24</f>
        <v>#N/A</v>
      </c>
      <c r="E28" s="17" t="e">
        <f>[5]流行!$E24</f>
        <v>#N/A</v>
      </c>
      <c r="F28" s="17" t="e">
        <f>[5]流行!$F24</f>
        <v>#N/A</v>
      </c>
      <c r="G28" s="17" t="e">
        <f>[5]流行!$G24</f>
        <v>#N/A</v>
      </c>
      <c r="H28" s="17" t="e">
        <f>[5]流行!$H24</f>
        <v>#N/A</v>
      </c>
      <c r="I28" s="17" t="e">
        <f>[5]流行!$I24</f>
        <v>#N/A</v>
      </c>
      <c r="J28" s="17" t="e">
        <f>[5]流行!$J24</f>
        <v>#N/A</v>
      </c>
      <c r="K28" s="17" t="e">
        <f>[5]流行!$K24</f>
        <v>#N/A</v>
      </c>
      <c r="L28" s="17" t="e">
        <f>[5]流行!$L24</f>
        <v>#N/A</v>
      </c>
      <c r="M28" s="17" t="e">
        <f>[5]流行!$M24</f>
        <v>#N/A</v>
      </c>
      <c r="N28" s="17" t="e">
        <f>[5]流行!$N24</f>
        <v>#N/A</v>
      </c>
      <c r="O28" s="17" t="e">
        <f>[5]流行!$O24</f>
        <v>#N/A</v>
      </c>
      <c r="P28" s="17" t="e">
        <f>[5]流行!$P24</f>
        <v>#N/A</v>
      </c>
      <c r="Q28" s="17" t="e">
        <f>[5]流行!$Q24</f>
        <v>#N/A</v>
      </c>
      <c r="R28" s="17" t="e">
        <f>[5]流行!$R24</f>
        <v>#N/A</v>
      </c>
      <c r="S28" s="17" t="e">
        <f>[5]流行!$S24</f>
        <v>#N/A</v>
      </c>
      <c r="T28" s="17" t="e">
        <f>[5]流行!$T24</f>
        <v>#N/A</v>
      </c>
      <c r="U28" s="17" t="e">
        <f>[5]流行!$U24</f>
        <v>#N/A</v>
      </c>
      <c r="V28" s="17" t="e">
        <f>[5]流行!$V24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[5]流行!$C25</f>
        <v>#N/A</v>
      </c>
      <c r="D29" s="17" t="e">
        <f>[5]流行!$D25</f>
        <v>#N/A</v>
      </c>
      <c r="E29" s="17" t="e">
        <f>[5]流行!$E25</f>
        <v>#N/A</v>
      </c>
      <c r="F29" s="17" t="e">
        <f>[5]流行!$F25</f>
        <v>#N/A</v>
      </c>
      <c r="G29" s="17" t="e">
        <f>[5]流行!$G25</f>
        <v>#N/A</v>
      </c>
      <c r="H29" s="17" t="e">
        <f>[5]流行!$H25</f>
        <v>#N/A</v>
      </c>
      <c r="I29" s="17" t="e">
        <f>[5]流行!$I25</f>
        <v>#N/A</v>
      </c>
      <c r="J29" s="17" t="e">
        <f>[5]流行!$J25</f>
        <v>#N/A</v>
      </c>
      <c r="K29" s="17" t="e">
        <f>[5]流行!$K25</f>
        <v>#N/A</v>
      </c>
      <c r="L29" s="17" t="e">
        <f>[5]流行!$L25</f>
        <v>#N/A</v>
      </c>
      <c r="M29" s="17" t="e">
        <f>[5]流行!$M25</f>
        <v>#N/A</v>
      </c>
      <c r="N29" s="17" t="e">
        <f>[5]流行!$N25</f>
        <v>#N/A</v>
      </c>
      <c r="O29" s="17" t="e">
        <f>[5]流行!$O25</f>
        <v>#N/A</v>
      </c>
      <c r="P29" s="17" t="e">
        <f>[5]流行!$P25</f>
        <v>#N/A</v>
      </c>
      <c r="Q29" s="17" t="e">
        <f>[5]流行!$Q25</f>
        <v>#N/A</v>
      </c>
      <c r="R29" s="17" t="e">
        <f>[5]流行!$R25</f>
        <v>#N/A</v>
      </c>
      <c r="S29" s="17" t="e">
        <f>[5]流行!$S25</f>
        <v>#N/A</v>
      </c>
      <c r="T29" s="17" t="e">
        <f>[5]流行!$T25</f>
        <v>#N/A</v>
      </c>
      <c r="U29" s="17" t="e">
        <f>[5]流行!$U25</f>
        <v>#N/A</v>
      </c>
      <c r="V29" s="17" t="e">
        <f>[5]流行!$V25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[5]流行!$C26</f>
        <v>#N/A</v>
      </c>
      <c r="D30" s="17" t="e">
        <f>[5]流行!$D26</f>
        <v>#N/A</v>
      </c>
      <c r="E30" s="17" t="e">
        <f>[5]流行!$E26</f>
        <v>#N/A</v>
      </c>
      <c r="F30" s="17" t="e">
        <f>[5]流行!$F26</f>
        <v>#N/A</v>
      </c>
      <c r="G30" s="17" t="e">
        <f>[5]流行!$G26</f>
        <v>#N/A</v>
      </c>
      <c r="H30" s="17" t="e">
        <f>[5]流行!$H26</f>
        <v>#N/A</v>
      </c>
      <c r="I30" s="17" t="e">
        <f>[5]流行!$I26</f>
        <v>#N/A</v>
      </c>
      <c r="J30" s="17" t="e">
        <f>[5]流行!$J26</f>
        <v>#N/A</v>
      </c>
      <c r="K30" s="17" t="e">
        <f>[5]流行!$K26</f>
        <v>#N/A</v>
      </c>
      <c r="L30" s="17" t="e">
        <f>[5]流行!$L26</f>
        <v>#N/A</v>
      </c>
      <c r="M30" s="17" t="e">
        <f>[5]流行!$M26</f>
        <v>#N/A</v>
      </c>
      <c r="N30" s="17" t="e">
        <f>[5]流行!$N26</f>
        <v>#N/A</v>
      </c>
      <c r="O30" s="17" t="e">
        <f>[5]流行!$O26</f>
        <v>#N/A</v>
      </c>
      <c r="P30" s="17" t="e">
        <f>[5]流行!$P26</f>
        <v>#N/A</v>
      </c>
      <c r="Q30" s="17" t="e">
        <f>[5]流行!$Q26</f>
        <v>#N/A</v>
      </c>
      <c r="R30" s="17" t="e">
        <f>[5]流行!$R26</f>
        <v>#N/A</v>
      </c>
      <c r="S30" s="17" t="e">
        <f>[5]流行!$S26</f>
        <v>#N/A</v>
      </c>
      <c r="T30" s="17" t="e">
        <f>[5]流行!$T26</f>
        <v>#N/A</v>
      </c>
      <c r="U30" s="17" t="e">
        <f>[5]流行!$U26</f>
        <v>#N/A</v>
      </c>
      <c r="V30" s="17" t="e">
        <f>[5]流行!$V26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[5]流行!$C27</f>
        <v>#N/A</v>
      </c>
      <c r="D31" s="17" t="e">
        <f>[5]流行!$D27</f>
        <v>#N/A</v>
      </c>
      <c r="E31" s="17" t="e">
        <f>[5]流行!$E27</f>
        <v>#N/A</v>
      </c>
      <c r="F31" s="17" t="e">
        <f>[5]流行!$F27</f>
        <v>#N/A</v>
      </c>
      <c r="G31" s="17" t="e">
        <f>[5]流行!$G27</f>
        <v>#N/A</v>
      </c>
      <c r="H31" s="17" t="e">
        <f>[5]流行!$H27</f>
        <v>#N/A</v>
      </c>
      <c r="I31" s="17" t="e">
        <f>[5]流行!$I27</f>
        <v>#N/A</v>
      </c>
      <c r="J31" s="17" t="e">
        <f>[5]流行!$J27</f>
        <v>#N/A</v>
      </c>
      <c r="K31" s="17" t="e">
        <f>[5]流行!$K27</f>
        <v>#N/A</v>
      </c>
      <c r="L31" s="17" t="e">
        <f>[5]流行!$L27</f>
        <v>#N/A</v>
      </c>
      <c r="M31" s="17" t="e">
        <f>[5]流行!$M27</f>
        <v>#N/A</v>
      </c>
      <c r="N31" s="17" t="e">
        <f>[5]流行!$N27</f>
        <v>#N/A</v>
      </c>
      <c r="O31" s="17" t="e">
        <f>[5]流行!$O27</f>
        <v>#N/A</v>
      </c>
      <c r="P31" s="17" t="e">
        <f>[5]流行!$P27</f>
        <v>#N/A</v>
      </c>
      <c r="Q31" s="17" t="e">
        <f>[5]流行!$Q27</f>
        <v>#N/A</v>
      </c>
      <c r="R31" s="17" t="e">
        <f>[5]流行!$R27</f>
        <v>#N/A</v>
      </c>
      <c r="S31" s="17" t="e">
        <f>[5]流行!$S27</f>
        <v>#N/A</v>
      </c>
      <c r="T31" s="17" t="e">
        <f>[5]流行!$T27</f>
        <v>#N/A</v>
      </c>
      <c r="U31" s="17" t="e">
        <f>[5]流行!$U27</f>
        <v>#N/A</v>
      </c>
      <c r="V31" s="17" t="e">
        <f>[5]流行!$V27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[5]流行!$C28</f>
        <v>#N/A</v>
      </c>
      <c r="D32" s="17" t="e">
        <f>[5]流行!$D28</f>
        <v>#N/A</v>
      </c>
      <c r="E32" s="17" t="e">
        <f>[5]流行!$E28</f>
        <v>#N/A</v>
      </c>
      <c r="F32" s="17" t="e">
        <f>[5]流行!$F28</f>
        <v>#N/A</v>
      </c>
      <c r="G32" s="17" t="e">
        <f>[5]流行!$G28</f>
        <v>#N/A</v>
      </c>
      <c r="H32" s="17" t="e">
        <f>[5]流行!$H28</f>
        <v>#N/A</v>
      </c>
      <c r="I32" s="17" t="e">
        <f>[5]流行!$I28</f>
        <v>#N/A</v>
      </c>
      <c r="J32" s="17" t="e">
        <f>[5]流行!$J28</f>
        <v>#N/A</v>
      </c>
      <c r="K32" s="17" t="e">
        <f>[5]流行!$K28</f>
        <v>#N/A</v>
      </c>
      <c r="L32" s="17" t="e">
        <f>[5]流行!$L28</f>
        <v>#N/A</v>
      </c>
      <c r="M32" s="17" t="e">
        <f>[5]流行!$M28</f>
        <v>#N/A</v>
      </c>
      <c r="N32" s="17" t="e">
        <f>[5]流行!$N28</f>
        <v>#N/A</v>
      </c>
      <c r="O32" s="17" t="e">
        <f>[5]流行!$O28</f>
        <v>#N/A</v>
      </c>
      <c r="P32" s="17" t="e">
        <f>[5]流行!$P28</f>
        <v>#N/A</v>
      </c>
      <c r="Q32" s="17" t="e">
        <f>[5]流行!$Q28</f>
        <v>#N/A</v>
      </c>
      <c r="R32" s="17" t="e">
        <f>[5]流行!$R28</f>
        <v>#N/A</v>
      </c>
      <c r="S32" s="17" t="e">
        <f>[5]流行!$S28</f>
        <v>#N/A</v>
      </c>
      <c r="T32" s="17" t="e">
        <f>[5]流行!$T28</f>
        <v>#N/A</v>
      </c>
      <c r="U32" s="17" t="e">
        <f>[5]流行!$U28</f>
        <v>#N/A</v>
      </c>
      <c r="V32" s="17" t="e">
        <f>[5]流行!$V28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[5]流行!$C29</f>
        <v>#N/A</v>
      </c>
      <c r="D33" s="17" t="e">
        <f>[5]流行!$D29</f>
        <v>#N/A</v>
      </c>
      <c r="E33" s="17" t="e">
        <f>[5]流行!$E29</f>
        <v>#N/A</v>
      </c>
      <c r="F33" s="17" t="e">
        <f>[5]流行!$F29</f>
        <v>#N/A</v>
      </c>
      <c r="G33" s="17" t="e">
        <f>[5]流行!$G29</f>
        <v>#N/A</v>
      </c>
      <c r="H33" s="17" t="e">
        <f>[5]流行!$H29</f>
        <v>#N/A</v>
      </c>
      <c r="I33" s="17" t="e">
        <f>[5]流行!$I29</f>
        <v>#N/A</v>
      </c>
      <c r="J33" s="17" t="e">
        <f>[5]流行!$J29</f>
        <v>#N/A</v>
      </c>
      <c r="K33" s="17" t="e">
        <f>[5]流行!$K29</f>
        <v>#N/A</v>
      </c>
      <c r="L33" s="17" t="e">
        <f>[5]流行!$L29</f>
        <v>#N/A</v>
      </c>
      <c r="M33" s="17" t="e">
        <f>[5]流行!$M29</f>
        <v>#N/A</v>
      </c>
      <c r="N33" s="17" t="e">
        <f>[5]流行!$N29</f>
        <v>#N/A</v>
      </c>
      <c r="O33" s="17" t="e">
        <f>[5]流行!$O29</f>
        <v>#N/A</v>
      </c>
      <c r="P33" s="17" t="e">
        <f>[5]流行!$P29</f>
        <v>#N/A</v>
      </c>
      <c r="Q33" s="17" t="e">
        <f>[5]流行!$Q29</f>
        <v>#N/A</v>
      </c>
      <c r="R33" s="17" t="e">
        <f>[5]流行!$R29</f>
        <v>#N/A</v>
      </c>
      <c r="S33" s="17" t="e">
        <f>[5]流行!$S29</f>
        <v>#N/A</v>
      </c>
      <c r="T33" s="17" t="e">
        <f>[5]流行!$T29</f>
        <v>#N/A</v>
      </c>
      <c r="U33" s="17" t="e">
        <f>[5]流行!$U29</f>
        <v>#N/A</v>
      </c>
      <c r="V33" s="17" t="e">
        <f>[5]流行!$V29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286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3</v>
      </c>
      <c r="G60" s="2">
        <f t="array" ref="G60">+SUM(IF(NOT(ISERROR(G6:G58)),G6:G58))</f>
        <v>6</v>
      </c>
      <c r="H60" s="2">
        <f t="array" ref="H60">+SUM(IF(NOT(ISERROR(H6:H58)),H6:H58))</f>
        <v>2</v>
      </c>
      <c r="I60" s="2">
        <f t="array" ref="I60">+SUM(IF(NOT(ISERROR(I6:I58)),I6:I58))</f>
        <v>6</v>
      </c>
      <c r="J60" s="2">
        <f t="array" ref="J60">+SUM(IF(NOT(ISERROR(J6:J58)),J6:J58))</f>
        <v>7</v>
      </c>
      <c r="K60" s="2">
        <f t="array" ref="K60">+SUM(IF(NOT(ISERROR(K6:K58)),K6:K58))</f>
        <v>3</v>
      </c>
      <c r="L60" s="2">
        <f t="array" ref="L60">+SUM(IF(NOT(ISERROR(L6:L58)),L6:L58))</f>
        <v>7</v>
      </c>
      <c r="M60" s="2">
        <f t="array" ref="M60">+SUM(IF(NOT(ISERROR(M6:M58)),M6:M58))</f>
        <v>11</v>
      </c>
      <c r="N60" s="2">
        <f t="array" ref="N60">+SUM(IF(NOT(ISERROR(N6:N58)),N6:N58))</f>
        <v>6</v>
      </c>
      <c r="O60" s="2">
        <f t="array" ref="O60">+SUM(IF(NOT(ISERROR(O6:O58)),O6:O58))</f>
        <v>20</v>
      </c>
      <c r="P60" s="2">
        <f t="array" ref="P60">+SUM(IF(NOT(ISERROR(P6:P58)),P6:P58))</f>
        <v>11</v>
      </c>
      <c r="Q60" s="2">
        <f t="array" ref="Q60">+SUM(IF(NOT(ISERROR(Q6:Q58)),Q6:Q58))</f>
        <v>22</v>
      </c>
      <c r="R60" s="2">
        <f t="array" ref="R60">+SUM(IF(NOT(ISERROR(R6:R58)),R6:R58))</f>
        <v>54</v>
      </c>
      <c r="S60" s="2">
        <f t="array" ref="S60">+SUM(IF(NOT(ISERROR(S6:S58)),S6:S58))</f>
        <v>45</v>
      </c>
      <c r="T60" s="2">
        <f t="array" ref="T60">+SUM(IF(NOT(ISERROR(T6:T58)),T6:T58))</f>
        <v>22</v>
      </c>
      <c r="U60" s="2">
        <f t="array" ref="U60">+SUM(IF(NOT(ISERROR(U6:U58)),U6:U58))</f>
        <v>36</v>
      </c>
      <c r="V60" s="2">
        <f t="array" ref="V60">+SUM(IF(NOT(ISERROR(V6:V58)),V6:V58))</f>
        <v>22</v>
      </c>
      <c r="W60" s="2"/>
      <c r="X60" s="2">
        <f>SUM(D60:V60)</f>
        <v>286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0.34965034965034963</v>
      </c>
      <c r="E61" s="4">
        <f t="shared" si="2"/>
        <v>0.69930069930069927</v>
      </c>
      <c r="F61" s="4">
        <f t="shared" si="2"/>
        <v>1.048951048951049</v>
      </c>
      <c r="G61" s="4">
        <f t="shared" si="2"/>
        <v>2.0979020979020979</v>
      </c>
      <c r="H61" s="4">
        <f t="shared" si="2"/>
        <v>0.69930069930069927</v>
      </c>
      <c r="I61" s="4">
        <f t="shared" si="2"/>
        <v>2.0979020979020979</v>
      </c>
      <c r="J61" s="4">
        <f t="shared" si="2"/>
        <v>2.4475524475524475</v>
      </c>
      <c r="K61" s="4">
        <f t="shared" si="2"/>
        <v>1.048951048951049</v>
      </c>
      <c r="L61" s="4">
        <f t="shared" si="2"/>
        <v>2.4475524475524475</v>
      </c>
      <c r="M61" s="4">
        <f t="shared" si="2"/>
        <v>3.8461538461538463</v>
      </c>
      <c r="N61" s="4">
        <f t="shared" si="2"/>
        <v>2.0979020979020979</v>
      </c>
      <c r="O61" s="4">
        <f t="shared" si="2"/>
        <v>6.9930069930069934</v>
      </c>
      <c r="P61" s="4">
        <f t="shared" si="2"/>
        <v>3.8461538461538463</v>
      </c>
      <c r="Q61" s="4">
        <f t="shared" si="2"/>
        <v>7.6923076923076925</v>
      </c>
      <c r="R61" s="4">
        <f t="shared" si="2"/>
        <v>18.88111888111888</v>
      </c>
      <c r="S61" s="4">
        <f t="shared" si="2"/>
        <v>15.734265734265735</v>
      </c>
      <c r="T61" s="4">
        <f t="shared" si="2"/>
        <v>7.6923076923076925</v>
      </c>
      <c r="U61" s="4">
        <f t="shared" si="2"/>
        <v>12.587412587412588</v>
      </c>
      <c r="V61" s="4">
        <f t="shared" si="2"/>
        <v>7.6923076923076925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286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 t="e">
        <f>[6]細髄!$C17</f>
        <v>#N/A</v>
      </c>
      <c r="D21" s="17" t="e">
        <f>[6]細髄!$D17</f>
        <v>#N/A</v>
      </c>
      <c r="E21" s="17" t="e">
        <f>[6]細髄!$E17</f>
        <v>#N/A</v>
      </c>
      <c r="F21" s="17" t="e">
        <f>[6]細髄!$F17</f>
        <v>#N/A</v>
      </c>
      <c r="G21" s="17" t="e">
        <f>[6]細髄!$G17</f>
        <v>#N/A</v>
      </c>
      <c r="H21" s="17" t="e">
        <f>[6]細髄!$H17</f>
        <v>#N/A</v>
      </c>
      <c r="I21" s="17" t="e">
        <f>[6]細髄!$I17</f>
        <v>#N/A</v>
      </c>
      <c r="J21" s="17" t="e">
        <f>[6]細髄!$J17</f>
        <v>#N/A</v>
      </c>
      <c r="K21" s="17" t="e">
        <f>[6]細髄!$K17</f>
        <v>#N/A</v>
      </c>
      <c r="L21" s="17" t="e">
        <f>[6]細髄!$L17</f>
        <v>#N/A</v>
      </c>
      <c r="M21" s="17" t="e">
        <f>[6]細髄!$M17</f>
        <v>#N/A</v>
      </c>
      <c r="N21" s="17" t="e">
        <f>[6]細髄!$N17</f>
        <v>#N/A</v>
      </c>
      <c r="O21" s="17" t="e">
        <f>[6]細髄!$O17</f>
        <v>#N/A</v>
      </c>
      <c r="P21" s="17" t="e">
        <f>[6]細髄!$P17</f>
        <v>#N/A</v>
      </c>
      <c r="Q21" s="17" t="e">
        <f>[6]細髄!$Q17</f>
        <v>#N/A</v>
      </c>
      <c r="R21" s="17" t="e">
        <f>[6]細髄!$R17</f>
        <v>#N/A</v>
      </c>
      <c r="S21" s="17" t="e">
        <f>[6]細髄!$S17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[6]細髄!$C18</f>
        <v>#N/A</v>
      </c>
      <c r="D22" s="17" t="e">
        <f>[6]細髄!$D18</f>
        <v>#N/A</v>
      </c>
      <c r="E22" s="17" t="e">
        <f>[6]細髄!$E18</f>
        <v>#N/A</v>
      </c>
      <c r="F22" s="17" t="e">
        <f>[6]細髄!$F18</f>
        <v>#N/A</v>
      </c>
      <c r="G22" s="17" t="e">
        <f>[6]細髄!$G18</f>
        <v>#N/A</v>
      </c>
      <c r="H22" s="17" t="e">
        <f>[6]細髄!$H18</f>
        <v>#N/A</v>
      </c>
      <c r="I22" s="17" t="e">
        <f>[6]細髄!$I18</f>
        <v>#N/A</v>
      </c>
      <c r="J22" s="17" t="e">
        <f>[6]細髄!$J18</f>
        <v>#N/A</v>
      </c>
      <c r="K22" s="17" t="e">
        <f>[6]細髄!$K18</f>
        <v>#N/A</v>
      </c>
      <c r="L22" s="17" t="e">
        <f>[6]細髄!$L18</f>
        <v>#N/A</v>
      </c>
      <c r="M22" s="17" t="e">
        <f>[6]細髄!$M18</f>
        <v>#N/A</v>
      </c>
      <c r="N22" s="17" t="e">
        <f>[6]細髄!$N18</f>
        <v>#N/A</v>
      </c>
      <c r="O22" s="17" t="e">
        <f>[6]細髄!$O18</f>
        <v>#N/A</v>
      </c>
      <c r="P22" s="17" t="e">
        <f>[6]細髄!$P18</f>
        <v>#N/A</v>
      </c>
      <c r="Q22" s="17" t="e">
        <f>[6]細髄!$Q18</f>
        <v>#N/A</v>
      </c>
      <c r="R22" s="17" t="e">
        <f>[6]細髄!$R18</f>
        <v>#N/A</v>
      </c>
      <c r="S22" s="17" t="e">
        <f>[6]細髄!$S18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[6]細髄!$C19</f>
        <v>#N/A</v>
      </c>
      <c r="D23" s="17" t="e">
        <f>[6]細髄!$D19</f>
        <v>#N/A</v>
      </c>
      <c r="E23" s="17" t="e">
        <f>[6]細髄!$E19</f>
        <v>#N/A</v>
      </c>
      <c r="F23" s="17" t="e">
        <f>[6]細髄!$F19</f>
        <v>#N/A</v>
      </c>
      <c r="G23" s="17" t="e">
        <f>[6]細髄!$G19</f>
        <v>#N/A</v>
      </c>
      <c r="H23" s="17" t="e">
        <f>[6]細髄!$H19</f>
        <v>#N/A</v>
      </c>
      <c r="I23" s="17" t="e">
        <f>[6]細髄!$I19</f>
        <v>#N/A</v>
      </c>
      <c r="J23" s="17" t="e">
        <f>[6]細髄!$J19</f>
        <v>#N/A</v>
      </c>
      <c r="K23" s="17" t="e">
        <f>[6]細髄!$K19</f>
        <v>#N/A</v>
      </c>
      <c r="L23" s="17" t="e">
        <f>[6]細髄!$L19</f>
        <v>#N/A</v>
      </c>
      <c r="M23" s="17" t="e">
        <f>[6]細髄!$M19</f>
        <v>#N/A</v>
      </c>
      <c r="N23" s="17" t="e">
        <f>[6]細髄!$N19</f>
        <v>#N/A</v>
      </c>
      <c r="O23" s="17" t="e">
        <f>[6]細髄!$O19</f>
        <v>#N/A</v>
      </c>
      <c r="P23" s="17" t="e">
        <f>[6]細髄!$P19</f>
        <v>#N/A</v>
      </c>
      <c r="Q23" s="17" t="e">
        <f>[6]細髄!$Q19</f>
        <v>#N/A</v>
      </c>
      <c r="R23" s="17" t="e">
        <f>[6]細髄!$R19</f>
        <v>#N/A</v>
      </c>
      <c r="S23" s="17" t="e">
        <f>[6]細髄!$S19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[6]細髄!$C20</f>
        <v>#N/A</v>
      </c>
      <c r="D24" s="17" t="e">
        <f>[6]細髄!$D20</f>
        <v>#N/A</v>
      </c>
      <c r="E24" s="17" t="e">
        <f>[6]細髄!$E20</f>
        <v>#N/A</v>
      </c>
      <c r="F24" s="17" t="e">
        <f>[6]細髄!$F20</f>
        <v>#N/A</v>
      </c>
      <c r="G24" s="17" t="e">
        <f>[6]細髄!$G20</f>
        <v>#N/A</v>
      </c>
      <c r="H24" s="17" t="e">
        <f>[6]細髄!$H20</f>
        <v>#N/A</v>
      </c>
      <c r="I24" s="17" t="e">
        <f>[6]細髄!$I20</f>
        <v>#N/A</v>
      </c>
      <c r="J24" s="17" t="e">
        <f>[6]細髄!$J20</f>
        <v>#N/A</v>
      </c>
      <c r="K24" s="17" t="e">
        <f>[6]細髄!$K20</f>
        <v>#N/A</v>
      </c>
      <c r="L24" s="17" t="e">
        <f>[6]細髄!$L20</f>
        <v>#N/A</v>
      </c>
      <c r="M24" s="17" t="e">
        <f>[6]細髄!$M20</f>
        <v>#N/A</v>
      </c>
      <c r="N24" s="17" t="e">
        <f>[6]細髄!$N20</f>
        <v>#N/A</v>
      </c>
      <c r="O24" s="17" t="e">
        <f>[6]細髄!$O20</f>
        <v>#N/A</v>
      </c>
      <c r="P24" s="17" t="e">
        <f>[6]細髄!$P20</f>
        <v>#N/A</v>
      </c>
      <c r="Q24" s="17" t="e">
        <f>[6]細髄!$Q20</f>
        <v>#N/A</v>
      </c>
      <c r="R24" s="17" t="e">
        <f>[6]細髄!$R20</f>
        <v>#N/A</v>
      </c>
      <c r="S24" s="17" t="e">
        <f>[6]細髄!$S20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[6]細髄!$C21</f>
        <v>#N/A</v>
      </c>
      <c r="D25" s="17" t="e">
        <f>[6]細髄!$D21</f>
        <v>#N/A</v>
      </c>
      <c r="E25" s="17" t="e">
        <f>[6]細髄!$E21</f>
        <v>#N/A</v>
      </c>
      <c r="F25" s="17" t="e">
        <f>[6]細髄!$F21</f>
        <v>#N/A</v>
      </c>
      <c r="G25" s="17" t="e">
        <f>[6]細髄!$G21</f>
        <v>#N/A</v>
      </c>
      <c r="H25" s="17" t="e">
        <f>[6]細髄!$H21</f>
        <v>#N/A</v>
      </c>
      <c r="I25" s="17" t="e">
        <f>[6]細髄!$I21</f>
        <v>#N/A</v>
      </c>
      <c r="J25" s="17" t="e">
        <f>[6]細髄!$J21</f>
        <v>#N/A</v>
      </c>
      <c r="K25" s="17" t="e">
        <f>[6]細髄!$K21</f>
        <v>#N/A</v>
      </c>
      <c r="L25" s="17" t="e">
        <f>[6]細髄!$L21</f>
        <v>#N/A</v>
      </c>
      <c r="M25" s="17" t="e">
        <f>[6]細髄!$M21</f>
        <v>#N/A</v>
      </c>
      <c r="N25" s="17" t="e">
        <f>[6]細髄!$N21</f>
        <v>#N/A</v>
      </c>
      <c r="O25" s="17" t="e">
        <f>[6]細髄!$O21</f>
        <v>#N/A</v>
      </c>
      <c r="P25" s="17" t="e">
        <f>[6]細髄!$P21</f>
        <v>#N/A</v>
      </c>
      <c r="Q25" s="17" t="e">
        <f>[6]細髄!$Q21</f>
        <v>#N/A</v>
      </c>
      <c r="R25" s="17" t="e">
        <f>[6]細髄!$R21</f>
        <v>#N/A</v>
      </c>
      <c r="S25" s="17" t="e">
        <f>[6]細髄!$S21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[6]細髄!$C22</f>
        <v>#N/A</v>
      </c>
      <c r="D26" s="17" t="e">
        <f>[6]細髄!$D22</f>
        <v>#N/A</v>
      </c>
      <c r="E26" s="17" t="e">
        <f>[6]細髄!$E22</f>
        <v>#N/A</v>
      </c>
      <c r="F26" s="17" t="e">
        <f>[6]細髄!$F22</f>
        <v>#N/A</v>
      </c>
      <c r="G26" s="17" t="e">
        <f>[6]細髄!$G22</f>
        <v>#N/A</v>
      </c>
      <c r="H26" s="17" t="e">
        <f>[6]細髄!$H22</f>
        <v>#N/A</v>
      </c>
      <c r="I26" s="17" t="e">
        <f>[6]細髄!$I22</f>
        <v>#N/A</v>
      </c>
      <c r="J26" s="17" t="e">
        <f>[6]細髄!$J22</f>
        <v>#N/A</v>
      </c>
      <c r="K26" s="17" t="e">
        <f>[6]細髄!$K22</f>
        <v>#N/A</v>
      </c>
      <c r="L26" s="17" t="e">
        <f>[6]細髄!$L22</f>
        <v>#N/A</v>
      </c>
      <c r="M26" s="17" t="e">
        <f>[6]細髄!$M22</f>
        <v>#N/A</v>
      </c>
      <c r="N26" s="17" t="e">
        <f>[6]細髄!$N22</f>
        <v>#N/A</v>
      </c>
      <c r="O26" s="17" t="e">
        <f>[6]細髄!$O22</f>
        <v>#N/A</v>
      </c>
      <c r="P26" s="17" t="e">
        <f>[6]細髄!$P22</f>
        <v>#N/A</v>
      </c>
      <c r="Q26" s="17" t="e">
        <f>[6]細髄!$Q22</f>
        <v>#N/A</v>
      </c>
      <c r="R26" s="17" t="e">
        <f>[6]細髄!$R22</f>
        <v>#N/A</v>
      </c>
      <c r="S26" s="17" t="e">
        <f>[6]細髄!$S22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[6]細髄!$C23</f>
        <v>#N/A</v>
      </c>
      <c r="D27" s="17" t="e">
        <f>[6]細髄!$D23</f>
        <v>#N/A</v>
      </c>
      <c r="E27" s="17" t="e">
        <f>[6]細髄!$E23</f>
        <v>#N/A</v>
      </c>
      <c r="F27" s="17" t="e">
        <f>[6]細髄!$F23</f>
        <v>#N/A</v>
      </c>
      <c r="G27" s="17" t="e">
        <f>[6]細髄!$G23</f>
        <v>#N/A</v>
      </c>
      <c r="H27" s="17" t="e">
        <f>[6]細髄!$H23</f>
        <v>#N/A</v>
      </c>
      <c r="I27" s="17" t="e">
        <f>[6]細髄!$I23</f>
        <v>#N/A</v>
      </c>
      <c r="J27" s="17" t="e">
        <f>[6]細髄!$J23</f>
        <v>#N/A</v>
      </c>
      <c r="K27" s="17" t="e">
        <f>[6]細髄!$K23</f>
        <v>#N/A</v>
      </c>
      <c r="L27" s="17" t="e">
        <f>[6]細髄!$L23</f>
        <v>#N/A</v>
      </c>
      <c r="M27" s="17" t="e">
        <f>[6]細髄!$M23</f>
        <v>#N/A</v>
      </c>
      <c r="N27" s="17" t="e">
        <f>[6]細髄!$N23</f>
        <v>#N/A</v>
      </c>
      <c r="O27" s="17" t="e">
        <f>[6]細髄!$O23</f>
        <v>#N/A</v>
      </c>
      <c r="P27" s="17" t="e">
        <f>[6]細髄!$P23</f>
        <v>#N/A</v>
      </c>
      <c r="Q27" s="17" t="e">
        <f>[6]細髄!$Q23</f>
        <v>#N/A</v>
      </c>
      <c r="R27" s="17" t="e">
        <f>[6]細髄!$R23</f>
        <v>#N/A</v>
      </c>
      <c r="S27" s="17" t="e">
        <f>[6]細髄!$S23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[6]細髄!$C24</f>
        <v>#N/A</v>
      </c>
      <c r="D28" s="17" t="e">
        <f>[6]細髄!$D24</f>
        <v>#N/A</v>
      </c>
      <c r="E28" s="17" t="e">
        <f>[6]細髄!$E24</f>
        <v>#N/A</v>
      </c>
      <c r="F28" s="17" t="e">
        <f>[6]細髄!$F24</f>
        <v>#N/A</v>
      </c>
      <c r="G28" s="17" t="e">
        <f>[6]細髄!$G24</f>
        <v>#N/A</v>
      </c>
      <c r="H28" s="17" t="e">
        <f>[6]細髄!$H24</f>
        <v>#N/A</v>
      </c>
      <c r="I28" s="17" t="e">
        <f>[6]細髄!$I24</f>
        <v>#N/A</v>
      </c>
      <c r="J28" s="17" t="e">
        <f>[6]細髄!$J24</f>
        <v>#N/A</v>
      </c>
      <c r="K28" s="17" t="e">
        <f>[6]細髄!$K24</f>
        <v>#N/A</v>
      </c>
      <c r="L28" s="17" t="e">
        <f>[6]細髄!$L24</f>
        <v>#N/A</v>
      </c>
      <c r="M28" s="17" t="e">
        <f>[6]細髄!$M24</f>
        <v>#N/A</v>
      </c>
      <c r="N28" s="17" t="e">
        <f>[6]細髄!$N24</f>
        <v>#N/A</v>
      </c>
      <c r="O28" s="17" t="e">
        <f>[6]細髄!$O24</f>
        <v>#N/A</v>
      </c>
      <c r="P28" s="17" t="e">
        <f>[6]細髄!$P24</f>
        <v>#N/A</v>
      </c>
      <c r="Q28" s="17" t="e">
        <f>[6]細髄!$Q24</f>
        <v>#N/A</v>
      </c>
      <c r="R28" s="17" t="e">
        <f>[6]細髄!$R24</f>
        <v>#N/A</v>
      </c>
      <c r="S28" s="17" t="e">
        <f>[6]細髄!$S24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[6]細髄!$C25</f>
        <v>#N/A</v>
      </c>
      <c r="D29" s="17" t="e">
        <f>[6]細髄!$D25</f>
        <v>#N/A</v>
      </c>
      <c r="E29" s="17" t="e">
        <f>[6]細髄!$E25</f>
        <v>#N/A</v>
      </c>
      <c r="F29" s="17" t="e">
        <f>[6]細髄!$F25</f>
        <v>#N/A</v>
      </c>
      <c r="G29" s="17" t="e">
        <f>[6]細髄!$G25</f>
        <v>#N/A</v>
      </c>
      <c r="H29" s="17" t="e">
        <f>[6]細髄!$H25</f>
        <v>#N/A</v>
      </c>
      <c r="I29" s="17" t="e">
        <f>[6]細髄!$I25</f>
        <v>#N/A</v>
      </c>
      <c r="J29" s="17" t="e">
        <f>[6]細髄!$J25</f>
        <v>#N/A</v>
      </c>
      <c r="K29" s="17" t="e">
        <f>[6]細髄!$K25</f>
        <v>#N/A</v>
      </c>
      <c r="L29" s="17" t="e">
        <f>[6]細髄!$L25</f>
        <v>#N/A</v>
      </c>
      <c r="M29" s="17" t="e">
        <f>[6]細髄!$M25</f>
        <v>#N/A</v>
      </c>
      <c r="N29" s="17" t="e">
        <f>[6]細髄!$N25</f>
        <v>#N/A</v>
      </c>
      <c r="O29" s="17" t="e">
        <f>[6]細髄!$O25</f>
        <v>#N/A</v>
      </c>
      <c r="P29" s="17" t="e">
        <f>[6]細髄!$P25</f>
        <v>#N/A</v>
      </c>
      <c r="Q29" s="17" t="e">
        <f>[6]細髄!$Q25</f>
        <v>#N/A</v>
      </c>
      <c r="R29" s="17" t="e">
        <f>[6]細髄!$R25</f>
        <v>#N/A</v>
      </c>
      <c r="S29" s="17" t="e">
        <f>[6]細髄!$S25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[6]細髄!$C26</f>
        <v>#N/A</v>
      </c>
      <c r="D30" s="17" t="e">
        <f>[6]細髄!$D26</f>
        <v>#N/A</v>
      </c>
      <c r="E30" s="17" t="e">
        <f>[6]細髄!$E26</f>
        <v>#N/A</v>
      </c>
      <c r="F30" s="17" t="e">
        <f>[6]細髄!$F26</f>
        <v>#N/A</v>
      </c>
      <c r="G30" s="17" t="e">
        <f>[6]細髄!$G26</f>
        <v>#N/A</v>
      </c>
      <c r="H30" s="17" t="e">
        <f>[6]細髄!$H26</f>
        <v>#N/A</v>
      </c>
      <c r="I30" s="17" t="e">
        <f>[6]細髄!$I26</f>
        <v>#N/A</v>
      </c>
      <c r="J30" s="17" t="e">
        <f>[6]細髄!$J26</f>
        <v>#N/A</v>
      </c>
      <c r="K30" s="17" t="e">
        <f>[6]細髄!$K26</f>
        <v>#N/A</v>
      </c>
      <c r="L30" s="17" t="e">
        <f>[6]細髄!$L26</f>
        <v>#N/A</v>
      </c>
      <c r="M30" s="17" t="e">
        <f>[6]細髄!$M26</f>
        <v>#N/A</v>
      </c>
      <c r="N30" s="17" t="e">
        <f>[6]細髄!$N26</f>
        <v>#N/A</v>
      </c>
      <c r="O30" s="17" t="e">
        <f>[6]細髄!$O26</f>
        <v>#N/A</v>
      </c>
      <c r="P30" s="17" t="e">
        <f>[6]細髄!$P26</f>
        <v>#N/A</v>
      </c>
      <c r="Q30" s="17" t="e">
        <f>[6]細髄!$Q26</f>
        <v>#N/A</v>
      </c>
      <c r="R30" s="17" t="e">
        <f>[6]細髄!$R26</f>
        <v>#N/A</v>
      </c>
      <c r="S30" s="17" t="e">
        <f>[6]細髄!$S26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[6]細髄!$C27</f>
        <v>#N/A</v>
      </c>
      <c r="D31" s="17" t="e">
        <f>[6]細髄!$D27</f>
        <v>#N/A</v>
      </c>
      <c r="E31" s="17" t="e">
        <f>[6]細髄!$E27</f>
        <v>#N/A</v>
      </c>
      <c r="F31" s="17" t="e">
        <f>[6]細髄!$F27</f>
        <v>#N/A</v>
      </c>
      <c r="G31" s="17" t="e">
        <f>[6]細髄!$G27</f>
        <v>#N/A</v>
      </c>
      <c r="H31" s="17" t="e">
        <f>[6]細髄!$H27</f>
        <v>#N/A</v>
      </c>
      <c r="I31" s="17" t="e">
        <f>[6]細髄!$I27</f>
        <v>#N/A</v>
      </c>
      <c r="J31" s="17" t="e">
        <f>[6]細髄!$J27</f>
        <v>#N/A</v>
      </c>
      <c r="K31" s="17" t="e">
        <f>[6]細髄!$K27</f>
        <v>#N/A</v>
      </c>
      <c r="L31" s="17" t="e">
        <f>[6]細髄!$L27</f>
        <v>#N/A</v>
      </c>
      <c r="M31" s="17" t="e">
        <f>[6]細髄!$M27</f>
        <v>#N/A</v>
      </c>
      <c r="N31" s="17" t="e">
        <f>[6]細髄!$N27</f>
        <v>#N/A</v>
      </c>
      <c r="O31" s="17" t="e">
        <f>[6]細髄!$O27</f>
        <v>#N/A</v>
      </c>
      <c r="P31" s="17" t="e">
        <f>[6]細髄!$P27</f>
        <v>#N/A</v>
      </c>
      <c r="Q31" s="17" t="e">
        <f>[6]細髄!$Q27</f>
        <v>#N/A</v>
      </c>
      <c r="R31" s="17" t="e">
        <f>[6]細髄!$R27</f>
        <v>#N/A</v>
      </c>
      <c r="S31" s="17" t="e">
        <f>[6]細髄!$S27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[6]細髄!$C28</f>
        <v>#N/A</v>
      </c>
      <c r="D32" s="17" t="e">
        <f>[6]細髄!$D28</f>
        <v>#N/A</v>
      </c>
      <c r="E32" s="17" t="e">
        <f>[6]細髄!$E28</f>
        <v>#N/A</v>
      </c>
      <c r="F32" s="17" t="e">
        <f>[6]細髄!$F28</f>
        <v>#N/A</v>
      </c>
      <c r="G32" s="17" t="e">
        <f>[6]細髄!$G28</f>
        <v>#N/A</v>
      </c>
      <c r="H32" s="17" t="e">
        <f>[6]細髄!$H28</f>
        <v>#N/A</v>
      </c>
      <c r="I32" s="17" t="e">
        <f>[6]細髄!$I28</f>
        <v>#N/A</v>
      </c>
      <c r="J32" s="17" t="e">
        <f>[6]細髄!$J28</f>
        <v>#N/A</v>
      </c>
      <c r="K32" s="17" t="e">
        <f>[6]細髄!$K28</f>
        <v>#N/A</v>
      </c>
      <c r="L32" s="17" t="e">
        <f>[6]細髄!$L28</f>
        <v>#N/A</v>
      </c>
      <c r="M32" s="17" t="e">
        <f>[6]細髄!$M28</f>
        <v>#N/A</v>
      </c>
      <c r="N32" s="17" t="e">
        <f>[6]細髄!$N28</f>
        <v>#N/A</v>
      </c>
      <c r="O32" s="17" t="e">
        <f>[6]細髄!$O28</f>
        <v>#N/A</v>
      </c>
      <c r="P32" s="17" t="e">
        <f>[6]細髄!$P28</f>
        <v>#N/A</v>
      </c>
      <c r="Q32" s="17" t="e">
        <f>[6]細髄!$Q28</f>
        <v>#N/A</v>
      </c>
      <c r="R32" s="17" t="e">
        <f>[6]細髄!$R28</f>
        <v>#N/A</v>
      </c>
      <c r="S32" s="17" t="e">
        <f>[6]細髄!$S28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[6]細髄!$C29</f>
        <v>#N/A</v>
      </c>
      <c r="D33" s="17" t="e">
        <f>[6]細髄!$D29</f>
        <v>#N/A</v>
      </c>
      <c r="E33" s="17" t="e">
        <f>[6]細髄!$E29</f>
        <v>#N/A</v>
      </c>
      <c r="F33" s="17" t="e">
        <f>[6]細髄!$F29</f>
        <v>#N/A</v>
      </c>
      <c r="G33" s="17" t="e">
        <f>[6]細髄!$G29</f>
        <v>#N/A</v>
      </c>
      <c r="H33" s="17" t="e">
        <f>[6]細髄!$H29</f>
        <v>#N/A</v>
      </c>
      <c r="I33" s="17" t="e">
        <f>[6]細髄!$I29</f>
        <v>#N/A</v>
      </c>
      <c r="J33" s="17" t="e">
        <f>[6]細髄!$J29</f>
        <v>#N/A</v>
      </c>
      <c r="K33" s="17" t="e">
        <f>[6]細髄!$K29</f>
        <v>#N/A</v>
      </c>
      <c r="L33" s="17" t="e">
        <f>[6]細髄!$L29</f>
        <v>#N/A</v>
      </c>
      <c r="M33" s="17" t="e">
        <f>[6]細髄!$M29</f>
        <v>#N/A</v>
      </c>
      <c r="N33" s="17" t="e">
        <f>[6]細髄!$N29</f>
        <v>#N/A</v>
      </c>
      <c r="O33" s="17" t="e">
        <f>[6]細髄!$O29</f>
        <v>#N/A</v>
      </c>
      <c r="P33" s="17" t="e">
        <f>[6]細髄!$P29</f>
        <v>#N/A</v>
      </c>
      <c r="Q33" s="17" t="e">
        <f>[6]細髄!$Q29</f>
        <v>#N/A</v>
      </c>
      <c r="R33" s="17" t="e">
        <f>[6]細髄!$R29</f>
        <v>#N/A</v>
      </c>
      <c r="S33" s="17" t="e">
        <f>[6]細髄!$S29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2</v>
      </c>
      <c r="T60" s="2"/>
      <c r="U60" s="2">
        <f>SUM(D60:S60)</f>
        <v>4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25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0</v>
      </c>
      <c r="P61" s="4">
        <f t="shared" si="5"/>
        <v>0</v>
      </c>
      <c r="Q61" s="4">
        <f t="shared" si="5"/>
        <v>0</v>
      </c>
      <c r="R61" s="4">
        <f t="shared" si="5"/>
        <v>25</v>
      </c>
      <c r="S61" s="4">
        <f t="shared" si="5"/>
        <v>50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4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 t="e">
        <f>[6]無髄!$C17</f>
        <v>#N/A</v>
      </c>
      <c r="D21" s="17" t="e">
        <f>[6]無髄!$D17</f>
        <v>#N/A</v>
      </c>
      <c r="E21" s="17" t="e">
        <f>[6]無髄!$E17</f>
        <v>#N/A</v>
      </c>
      <c r="F21" s="17" t="e">
        <f>[6]無髄!$F17</f>
        <v>#N/A</v>
      </c>
      <c r="G21" s="17" t="e">
        <f>[6]無髄!$G17</f>
        <v>#N/A</v>
      </c>
      <c r="H21" s="17" t="e">
        <f>[6]無髄!$H17</f>
        <v>#N/A</v>
      </c>
      <c r="I21" s="17" t="e">
        <f>[6]無髄!$I17</f>
        <v>#N/A</v>
      </c>
      <c r="J21" s="17" t="e">
        <f>[6]無髄!$J17</f>
        <v>#N/A</v>
      </c>
      <c r="K21" s="17" t="e">
        <f>[6]無髄!$K17</f>
        <v>#N/A</v>
      </c>
      <c r="L21" s="17" t="e">
        <f>[6]無髄!$L17</f>
        <v>#N/A</v>
      </c>
      <c r="M21" s="17" t="e">
        <f>[6]無髄!$M17</f>
        <v>#N/A</v>
      </c>
      <c r="N21" s="17" t="e">
        <f>[6]無髄!$N17</f>
        <v>#N/A</v>
      </c>
      <c r="O21" s="17" t="e">
        <f>[6]無髄!$O17</f>
        <v>#N/A</v>
      </c>
      <c r="P21" s="17" t="e">
        <f>[6]無髄!$P17</f>
        <v>#N/A</v>
      </c>
      <c r="Q21" s="17" t="e">
        <f>[6]無髄!$Q17</f>
        <v>#N/A</v>
      </c>
      <c r="R21" s="17" t="e">
        <f>[6]無髄!$R17</f>
        <v>#N/A</v>
      </c>
      <c r="S21" s="17" t="e">
        <f>[6]無髄!$S17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[6]無髄!$C18</f>
        <v>#N/A</v>
      </c>
      <c r="D22" s="17" t="e">
        <f>[6]無髄!$D18</f>
        <v>#N/A</v>
      </c>
      <c r="E22" s="17" t="e">
        <f>[6]無髄!$E18</f>
        <v>#N/A</v>
      </c>
      <c r="F22" s="17" t="e">
        <f>[6]無髄!$F18</f>
        <v>#N/A</v>
      </c>
      <c r="G22" s="17" t="e">
        <f>[6]無髄!$G18</f>
        <v>#N/A</v>
      </c>
      <c r="H22" s="17" t="e">
        <f>[6]無髄!$H18</f>
        <v>#N/A</v>
      </c>
      <c r="I22" s="17" t="e">
        <f>[6]無髄!$I18</f>
        <v>#N/A</v>
      </c>
      <c r="J22" s="17" t="e">
        <f>[6]無髄!$J18</f>
        <v>#N/A</v>
      </c>
      <c r="K22" s="17" t="e">
        <f>[6]無髄!$K18</f>
        <v>#N/A</v>
      </c>
      <c r="L22" s="17" t="e">
        <f>[6]無髄!$L18</f>
        <v>#N/A</v>
      </c>
      <c r="M22" s="17" t="e">
        <f>[6]無髄!$M18</f>
        <v>#N/A</v>
      </c>
      <c r="N22" s="17" t="e">
        <f>[6]無髄!$N18</f>
        <v>#N/A</v>
      </c>
      <c r="O22" s="17" t="e">
        <f>[6]無髄!$O18</f>
        <v>#N/A</v>
      </c>
      <c r="P22" s="17" t="e">
        <f>[6]無髄!$P18</f>
        <v>#N/A</v>
      </c>
      <c r="Q22" s="17" t="e">
        <f>[6]無髄!$Q18</f>
        <v>#N/A</v>
      </c>
      <c r="R22" s="17" t="e">
        <f>[6]無髄!$R18</f>
        <v>#N/A</v>
      </c>
      <c r="S22" s="17" t="e">
        <f>[6]無髄!$S18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[6]無髄!$C19</f>
        <v>#N/A</v>
      </c>
      <c r="D23" s="17" t="e">
        <f>[6]無髄!$D19</f>
        <v>#N/A</v>
      </c>
      <c r="E23" s="17" t="e">
        <f>[6]無髄!$E19</f>
        <v>#N/A</v>
      </c>
      <c r="F23" s="17" t="e">
        <f>[6]無髄!$F19</f>
        <v>#N/A</v>
      </c>
      <c r="G23" s="17" t="e">
        <f>[6]無髄!$G19</f>
        <v>#N/A</v>
      </c>
      <c r="H23" s="17" t="e">
        <f>[6]無髄!$H19</f>
        <v>#N/A</v>
      </c>
      <c r="I23" s="17" t="e">
        <f>[6]無髄!$I19</f>
        <v>#N/A</v>
      </c>
      <c r="J23" s="17" t="e">
        <f>[6]無髄!$J19</f>
        <v>#N/A</v>
      </c>
      <c r="K23" s="17" t="e">
        <f>[6]無髄!$K19</f>
        <v>#N/A</v>
      </c>
      <c r="L23" s="17" t="e">
        <f>[6]無髄!$L19</f>
        <v>#N/A</v>
      </c>
      <c r="M23" s="17" t="e">
        <f>[6]無髄!$M19</f>
        <v>#N/A</v>
      </c>
      <c r="N23" s="17" t="e">
        <f>[6]無髄!$N19</f>
        <v>#N/A</v>
      </c>
      <c r="O23" s="17" t="e">
        <f>[6]無髄!$O19</f>
        <v>#N/A</v>
      </c>
      <c r="P23" s="17" t="e">
        <f>[6]無髄!$P19</f>
        <v>#N/A</v>
      </c>
      <c r="Q23" s="17" t="e">
        <f>[6]無髄!$Q19</f>
        <v>#N/A</v>
      </c>
      <c r="R23" s="17" t="e">
        <f>[6]無髄!$R19</f>
        <v>#N/A</v>
      </c>
      <c r="S23" s="17" t="e">
        <f>[6]無髄!$S19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[6]無髄!$C20</f>
        <v>#N/A</v>
      </c>
      <c r="D24" s="17" t="e">
        <f>[6]無髄!$D20</f>
        <v>#N/A</v>
      </c>
      <c r="E24" s="17" t="e">
        <f>[6]無髄!$E20</f>
        <v>#N/A</v>
      </c>
      <c r="F24" s="17" t="e">
        <f>[6]無髄!$F20</f>
        <v>#N/A</v>
      </c>
      <c r="G24" s="17" t="e">
        <f>[6]無髄!$G20</f>
        <v>#N/A</v>
      </c>
      <c r="H24" s="17" t="e">
        <f>[6]無髄!$H20</f>
        <v>#N/A</v>
      </c>
      <c r="I24" s="17" t="e">
        <f>[6]無髄!$I20</f>
        <v>#N/A</v>
      </c>
      <c r="J24" s="17" t="e">
        <f>[6]無髄!$J20</f>
        <v>#N/A</v>
      </c>
      <c r="K24" s="17" t="e">
        <f>[6]無髄!$K20</f>
        <v>#N/A</v>
      </c>
      <c r="L24" s="17" t="e">
        <f>[6]無髄!$L20</f>
        <v>#N/A</v>
      </c>
      <c r="M24" s="17" t="e">
        <f>[6]無髄!$M20</f>
        <v>#N/A</v>
      </c>
      <c r="N24" s="17" t="e">
        <f>[6]無髄!$N20</f>
        <v>#N/A</v>
      </c>
      <c r="O24" s="17" t="e">
        <f>[6]無髄!$O20</f>
        <v>#N/A</v>
      </c>
      <c r="P24" s="17" t="e">
        <f>[6]無髄!$P20</f>
        <v>#N/A</v>
      </c>
      <c r="Q24" s="17" t="e">
        <f>[6]無髄!$Q20</f>
        <v>#N/A</v>
      </c>
      <c r="R24" s="17" t="e">
        <f>[6]無髄!$R20</f>
        <v>#N/A</v>
      </c>
      <c r="S24" s="17" t="e">
        <f>[6]無髄!$S20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[6]無髄!$C21</f>
        <v>#N/A</v>
      </c>
      <c r="D25" s="17" t="e">
        <f>[6]無髄!$D21</f>
        <v>#N/A</v>
      </c>
      <c r="E25" s="17" t="e">
        <f>[6]無髄!$E21</f>
        <v>#N/A</v>
      </c>
      <c r="F25" s="17" t="e">
        <f>[6]無髄!$F21</f>
        <v>#N/A</v>
      </c>
      <c r="G25" s="17" t="e">
        <f>[6]無髄!$G21</f>
        <v>#N/A</v>
      </c>
      <c r="H25" s="17" t="e">
        <f>[6]無髄!$H21</f>
        <v>#N/A</v>
      </c>
      <c r="I25" s="17" t="e">
        <f>[6]無髄!$I21</f>
        <v>#N/A</v>
      </c>
      <c r="J25" s="17" t="e">
        <f>[6]無髄!$J21</f>
        <v>#N/A</v>
      </c>
      <c r="K25" s="17" t="e">
        <f>[6]無髄!$K21</f>
        <v>#N/A</v>
      </c>
      <c r="L25" s="17" t="e">
        <f>[6]無髄!$L21</f>
        <v>#N/A</v>
      </c>
      <c r="M25" s="17" t="e">
        <f>[6]無髄!$M21</f>
        <v>#N/A</v>
      </c>
      <c r="N25" s="17" t="e">
        <f>[6]無髄!$N21</f>
        <v>#N/A</v>
      </c>
      <c r="O25" s="17" t="e">
        <f>[6]無髄!$O21</f>
        <v>#N/A</v>
      </c>
      <c r="P25" s="17" t="e">
        <f>[6]無髄!$P21</f>
        <v>#N/A</v>
      </c>
      <c r="Q25" s="17" t="e">
        <f>[6]無髄!$Q21</f>
        <v>#N/A</v>
      </c>
      <c r="R25" s="17" t="e">
        <f>[6]無髄!$R21</f>
        <v>#N/A</v>
      </c>
      <c r="S25" s="17" t="e">
        <f>[6]無髄!$S21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[6]無髄!$C22</f>
        <v>#N/A</v>
      </c>
      <c r="D26" s="17" t="e">
        <f>[6]無髄!$D22</f>
        <v>#N/A</v>
      </c>
      <c r="E26" s="17" t="e">
        <f>[6]無髄!$E22</f>
        <v>#N/A</v>
      </c>
      <c r="F26" s="17" t="e">
        <f>[6]無髄!$F22</f>
        <v>#N/A</v>
      </c>
      <c r="G26" s="17" t="e">
        <f>[6]無髄!$G22</f>
        <v>#N/A</v>
      </c>
      <c r="H26" s="17" t="e">
        <f>[6]無髄!$H22</f>
        <v>#N/A</v>
      </c>
      <c r="I26" s="17" t="e">
        <f>[6]無髄!$I22</f>
        <v>#N/A</v>
      </c>
      <c r="J26" s="17" t="e">
        <f>[6]無髄!$J22</f>
        <v>#N/A</v>
      </c>
      <c r="K26" s="17" t="e">
        <f>[6]無髄!$K22</f>
        <v>#N/A</v>
      </c>
      <c r="L26" s="17" t="e">
        <f>[6]無髄!$L22</f>
        <v>#N/A</v>
      </c>
      <c r="M26" s="17" t="e">
        <f>[6]無髄!$M22</f>
        <v>#N/A</v>
      </c>
      <c r="N26" s="17" t="e">
        <f>[6]無髄!$N22</f>
        <v>#N/A</v>
      </c>
      <c r="O26" s="17" t="e">
        <f>[6]無髄!$O22</f>
        <v>#N/A</v>
      </c>
      <c r="P26" s="17" t="e">
        <f>[6]無髄!$P22</f>
        <v>#N/A</v>
      </c>
      <c r="Q26" s="17" t="e">
        <f>[6]無髄!$Q22</f>
        <v>#N/A</v>
      </c>
      <c r="R26" s="17" t="e">
        <f>[6]無髄!$R22</f>
        <v>#N/A</v>
      </c>
      <c r="S26" s="17" t="e">
        <f>[6]無髄!$S22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[6]無髄!$C23</f>
        <v>#N/A</v>
      </c>
      <c r="D27" s="17" t="e">
        <f>[6]無髄!$D23</f>
        <v>#N/A</v>
      </c>
      <c r="E27" s="17" t="e">
        <f>[6]無髄!$E23</f>
        <v>#N/A</v>
      </c>
      <c r="F27" s="17" t="e">
        <f>[6]無髄!$F23</f>
        <v>#N/A</v>
      </c>
      <c r="G27" s="17" t="e">
        <f>[6]無髄!$G23</f>
        <v>#N/A</v>
      </c>
      <c r="H27" s="17" t="e">
        <f>[6]無髄!$H23</f>
        <v>#N/A</v>
      </c>
      <c r="I27" s="17" t="e">
        <f>[6]無髄!$I23</f>
        <v>#N/A</v>
      </c>
      <c r="J27" s="17" t="e">
        <f>[6]無髄!$J23</f>
        <v>#N/A</v>
      </c>
      <c r="K27" s="17" t="e">
        <f>[6]無髄!$K23</f>
        <v>#N/A</v>
      </c>
      <c r="L27" s="17" t="e">
        <f>[6]無髄!$L23</f>
        <v>#N/A</v>
      </c>
      <c r="M27" s="17" t="e">
        <f>[6]無髄!$M23</f>
        <v>#N/A</v>
      </c>
      <c r="N27" s="17" t="e">
        <f>[6]無髄!$N23</f>
        <v>#N/A</v>
      </c>
      <c r="O27" s="17" t="e">
        <f>[6]無髄!$O23</f>
        <v>#N/A</v>
      </c>
      <c r="P27" s="17" t="e">
        <f>[6]無髄!$P23</f>
        <v>#N/A</v>
      </c>
      <c r="Q27" s="17" t="e">
        <f>[6]無髄!$Q23</f>
        <v>#N/A</v>
      </c>
      <c r="R27" s="17" t="e">
        <f>[6]無髄!$R23</f>
        <v>#N/A</v>
      </c>
      <c r="S27" s="17" t="e">
        <f>[6]無髄!$S23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[6]無髄!$C24</f>
        <v>#N/A</v>
      </c>
      <c r="D28" s="17" t="e">
        <f>[6]無髄!$D24</f>
        <v>#N/A</v>
      </c>
      <c r="E28" s="17" t="e">
        <f>[6]無髄!$E24</f>
        <v>#N/A</v>
      </c>
      <c r="F28" s="17" t="e">
        <f>[6]無髄!$F24</f>
        <v>#N/A</v>
      </c>
      <c r="G28" s="17" t="e">
        <f>[6]無髄!$G24</f>
        <v>#N/A</v>
      </c>
      <c r="H28" s="17" t="e">
        <f>[6]無髄!$H24</f>
        <v>#N/A</v>
      </c>
      <c r="I28" s="17" t="e">
        <f>[6]無髄!$I24</f>
        <v>#N/A</v>
      </c>
      <c r="J28" s="17" t="e">
        <f>[6]無髄!$J24</f>
        <v>#N/A</v>
      </c>
      <c r="K28" s="17" t="e">
        <f>[6]無髄!$K24</f>
        <v>#N/A</v>
      </c>
      <c r="L28" s="17" t="e">
        <f>[6]無髄!$L24</f>
        <v>#N/A</v>
      </c>
      <c r="M28" s="17" t="e">
        <f>[6]無髄!$M24</f>
        <v>#N/A</v>
      </c>
      <c r="N28" s="17" t="e">
        <f>[6]無髄!$N24</f>
        <v>#N/A</v>
      </c>
      <c r="O28" s="17" t="e">
        <f>[6]無髄!$O24</f>
        <v>#N/A</v>
      </c>
      <c r="P28" s="17" t="e">
        <f>[6]無髄!$P24</f>
        <v>#N/A</v>
      </c>
      <c r="Q28" s="17" t="e">
        <f>[6]無髄!$Q24</f>
        <v>#N/A</v>
      </c>
      <c r="R28" s="17" t="e">
        <f>[6]無髄!$R24</f>
        <v>#N/A</v>
      </c>
      <c r="S28" s="17" t="e">
        <f>[6]無髄!$S24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[6]無髄!$C25</f>
        <v>#N/A</v>
      </c>
      <c r="D29" s="17" t="e">
        <f>[6]無髄!$D25</f>
        <v>#N/A</v>
      </c>
      <c r="E29" s="17" t="e">
        <f>[6]無髄!$E25</f>
        <v>#N/A</v>
      </c>
      <c r="F29" s="17" t="e">
        <f>[6]無髄!$F25</f>
        <v>#N/A</v>
      </c>
      <c r="G29" s="17" t="e">
        <f>[6]無髄!$G25</f>
        <v>#N/A</v>
      </c>
      <c r="H29" s="17" t="e">
        <f>[6]無髄!$H25</f>
        <v>#N/A</v>
      </c>
      <c r="I29" s="17" t="e">
        <f>[6]無髄!$I25</f>
        <v>#N/A</v>
      </c>
      <c r="J29" s="17" t="e">
        <f>[6]無髄!$J25</f>
        <v>#N/A</v>
      </c>
      <c r="K29" s="17" t="e">
        <f>[6]無髄!$K25</f>
        <v>#N/A</v>
      </c>
      <c r="L29" s="17" t="e">
        <f>[6]無髄!$L25</f>
        <v>#N/A</v>
      </c>
      <c r="M29" s="17" t="e">
        <f>[6]無髄!$M25</f>
        <v>#N/A</v>
      </c>
      <c r="N29" s="17" t="e">
        <f>[6]無髄!$N25</f>
        <v>#N/A</v>
      </c>
      <c r="O29" s="17" t="e">
        <f>[6]無髄!$O25</f>
        <v>#N/A</v>
      </c>
      <c r="P29" s="17" t="e">
        <f>[6]無髄!$P25</f>
        <v>#N/A</v>
      </c>
      <c r="Q29" s="17" t="e">
        <f>[6]無髄!$Q25</f>
        <v>#N/A</v>
      </c>
      <c r="R29" s="17" t="e">
        <f>[6]無髄!$R25</f>
        <v>#N/A</v>
      </c>
      <c r="S29" s="17" t="e">
        <f>[6]無髄!$S25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[6]無髄!$C26</f>
        <v>#N/A</v>
      </c>
      <c r="D30" s="17" t="e">
        <f>[6]無髄!$D26</f>
        <v>#N/A</v>
      </c>
      <c r="E30" s="17" t="e">
        <f>[6]無髄!$E26</f>
        <v>#N/A</v>
      </c>
      <c r="F30" s="17" t="e">
        <f>[6]無髄!$F26</f>
        <v>#N/A</v>
      </c>
      <c r="G30" s="17" t="e">
        <f>[6]無髄!$G26</f>
        <v>#N/A</v>
      </c>
      <c r="H30" s="17" t="e">
        <f>[6]無髄!$H26</f>
        <v>#N/A</v>
      </c>
      <c r="I30" s="17" t="e">
        <f>[6]無髄!$I26</f>
        <v>#N/A</v>
      </c>
      <c r="J30" s="17" t="e">
        <f>[6]無髄!$J26</f>
        <v>#N/A</v>
      </c>
      <c r="K30" s="17" t="e">
        <f>[6]無髄!$K26</f>
        <v>#N/A</v>
      </c>
      <c r="L30" s="17" t="e">
        <f>[6]無髄!$L26</f>
        <v>#N/A</v>
      </c>
      <c r="M30" s="17" t="e">
        <f>[6]無髄!$M26</f>
        <v>#N/A</v>
      </c>
      <c r="N30" s="17" t="e">
        <f>[6]無髄!$N26</f>
        <v>#N/A</v>
      </c>
      <c r="O30" s="17" t="e">
        <f>[6]無髄!$O26</f>
        <v>#N/A</v>
      </c>
      <c r="P30" s="17" t="e">
        <f>[6]無髄!$P26</f>
        <v>#N/A</v>
      </c>
      <c r="Q30" s="17" t="e">
        <f>[6]無髄!$Q26</f>
        <v>#N/A</v>
      </c>
      <c r="R30" s="17" t="e">
        <f>[6]無髄!$R26</f>
        <v>#N/A</v>
      </c>
      <c r="S30" s="17" t="e">
        <f>[6]無髄!$S26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[6]無髄!$C27</f>
        <v>#N/A</v>
      </c>
      <c r="D31" s="17" t="e">
        <f>[6]無髄!$D27</f>
        <v>#N/A</v>
      </c>
      <c r="E31" s="17" t="e">
        <f>[6]無髄!$E27</f>
        <v>#N/A</v>
      </c>
      <c r="F31" s="17" t="e">
        <f>[6]無髄!$F27</f>
        <v>#N/A</v>
      </c>
      <c r="G31" s="17" t="e">
        <f>[6]無髄!$G27</f>
        <v>#N/A</v>
      </c>
      <c r="H31" s="17" t="e">
        <f>[6]無髄!$H27</f>
        <v>#N/A</v>
      </c>
      <c r="I31" s="17" t="e">
        <f>[6]無髄!$I27</f>
        <v>#N/A</v>
      </c>
      <c r="J31" s="17" t="e">
        <f>[6]無髄!$J27</f>
        <v>#N/A</v>
      </c>
      <c r="K31" s="17" t="e">
        <f>[6]無髄!$K27</f>
        <v>#N/A</v>
      </c>
      <c r="L31" s="17" t="e">
        <f>[6]無髄!$L27</f>
        <v>#N/A</v>
      </c>
      <c r="M31" s="17" t="e">
        <f>[6]無髄!$M27</f>
        <v>#N/A</v>
      </c>
      <c r="N31" s="17" t="e">
        <f>[6]無髄!$N27</f>
        <v>#N/A</v>
      </c>
      <c r="O31" s="17" t="e">
        <f>[6]無髄!$O27</f>
        <v>#N/A</v>
      </c>
      <c r="P31" s="17" t="e">
        <f>[6]無髄!$P27</f>
        <v>#N/A</v>
      </c>
      <c r="Q31" s="17" t="e">
        <f>[6]無髄!$Q27</f>
        <v>#N/A</v>
      </c>
      <c r="R31" s="17" t="e">
        <f>[6]無髄!$R27</f>
        <v>#N/A</v>
      </c>
      <c r="S31" s="17" t="e">
        <f>[6]無髄!$S27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[6]無髄!$C28</f>
        <v>#N/A</v>
      </c>
      <c r="D32" s="17" t="e">
        <f>[6]無髄!$D28</f>
        <v>#N/A</v>
      </c>
      <c r="E32" s="17" t="e">
        <f>[6]無髄!$E28</f>
        <v>#N/A</v>
      </c>
      <c r="F32" s="17" t="e">
        <f>[6]無髄!$F28</f>
        <v>#N/A</v>
      </c>
      <c r="G32" s="17" t="e">
        <f>[6]無髄!$G28</f>
        <v>#N/A</v>
      </c>
      <c r="H32" s="17" t="e">
        <f>[6]無髄!$H28</f>
        <v>#N/A</v>
      </c>
      <c r="I32" s="17" t="e">
        <f>[6]無髄!$I28</f>
        <v>#N/A</v>
      </c>
      <c r="J32" s="17" t="e">
        <f>[6]無髄!$J28</f>
        <v>#N/A</v>
      </c>
      <c r="K32" s="17" t="e">
        <f>[6]無髄!$K28</f>
        <v>#N/A</v>
      </c>
      <c r="L32" s="17" t="e">
        <f>[6]無髄!$L28</f>
        <v>#N/A</v>
      </c>
      <c r="M32" s="17" t="e">
        <f>[6]無髄!$M28</f>
        <v>#N/A</v>
      </c>
      <c r="N32" s="17" t="e">
        <f>[6]無髄!$N28</f>
        <v>#N/A</v>
      </c>
      <c r="O32" s="17" t="e">
        <f>[6]無髄!$O28</f>
        <v>#N/A</v>
      </c>
      <c r="P32" s="17" t="e">
        <f>[6]無髄!$P28</f>
        <v>#N/A</v>
      </c>
      <c r="Q32" s="17" t="e">
        <f>[6]無髄!$Q28</f>
        <v>#N/A</v>
      </c>
      <c r="R32" s="17" t="e">
        <f>[6]無髄!$R28</f>
        <v>#N/A</v>
      </c>
      <c r="S32" s="17" t="e">
        <f>[6]無髄!$S28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[6]無髄!$C29</f>
        <v>#N/A</v>
      </c>
      <c r="D33" s="17" t="e">
        <f>[6]無髄!$D29</f>
        <v>#N/A</v>
      </c>
      <c r="E33" s="17" t="e">
        <f>[6]無髄!$E29</f>
        <v>#N/A</v>
      </c>
      <c r="F33" s="17" t="e">
        <f>[6]無髄!$F29</f>
        <v>#N/A</v>
      </c>
      <c r="G33" s="17" t="e">
        <f>[6]無髄!$G29</f>
        <v>#N/A</v>
      </c>
      <c r="H33" s="17" t="e">
        <f>[6]無髄!$H29</f>
        <v>#N/A</v>
      </c>
      <c r="I33" s="17" t="e">
        <f>[6]無髄!$I29</f>
        <v>#N/A</v>
      </c>
      <c r="J33" s="17" t="e">
        <f>[6]無髄!$J29</f>
        <v>#N/A</v>
      </c>
      <c r="K33" s="17" t="e">
        <f>[6]無髄!$K29</f>
        <v>#N/A</v>
      </c>
      <c r="L33" s="17" t="e">
        <f>[6]無髄!$L29</f>
        <v>#N/A</v>
      </c>
      <c r="M33" s="17" t="e">
        <f>[6]無髄!$M29</f>
        <v>#N/A</v>
      </c>
      <c r="N33" s="17" t="e">
        <f>[6]無髄!$N29</f>
        <v>#N/A</v>
      </c>
      <c r="O33" s="17" t="e">
        <f>[6]無髄!$O29</f>
        <v>#N/A</v>
      </c>
      <c r="P33" s="17" t="e">
        <f>[6]無髄!$P29</f>
        <v>#N/A</v>
      </c>
      <c r="Q33" s="17" t="e">
        <f>[6]無髄!$Q29</f>
        <v>#N/A</v>
      </c>
      <c r="R33" s="17" t="e">
        <f>[6]無髄!$R29</f>
        <v>#N/A</v>
      </c>
      <c r="S33" s="17" t="e">
        <f>[6]無髄!$S29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13</v>
      </c>
      <c r="D60" s="2">
        <f t="array" ref="D60">+SUM(IF(NOT(ISERROR(D6:D58)),D6:D58))</f>
        <v>2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13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15.384615384615385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15.384615384615385</v>
      </c>
      <c r="I61" s="4">
        <f t="shared" si="4"/>
        <v>0</v>
      </c>
      <c r="J61" s="4">
        <f t="shared" si="4"/>
        <v>7.6923076923076925</v>
      </c>
      <c r="K61" s="4">
        <f t="shared" si="4"/>
        <v>0</v>
      </c>
      <c r="L61" s="4">
        <f t="shared" si="4"/>
        <v>7.6923076923076925</v>
      </c>
      <c r="M61" s="4">
        <f t="shared" si="4"/>
        <v>15.384615384615385</v>
      </c>
      <c r="N61" s="4">
        <f t="shared" si="4"/>
        <v>15.384615384615385</v>
      </c>
      <c r="O61" s="4">
        <f t="shared" si="4"/>
        <v>15.384615384615385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7.6923076923076925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13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 t="e">
        <f>[6]ﾏｲｺ!$C17</f>
        <v>#N/A</v>
      </c>
      <c r="D21" s="17" t="e">
        <f>[6]ﾏｲｺ!$D17</f>
        <v>#N/A</v>
      </c>
      <c r="E21" s="17" t="e">
        <f>[6]ﾏｲｺ!$E17</f>
        <v>#N/A</v>
      </c>
      <c r="F21" s="17" t="e">
        <f>[6]ﾏｲｺ!$F17</f>
        <v>#N/A</v>
      </c>
      <c r="G21" s="17" t="e">
        <f>[6]ﾏｲｺ!$G17</f>
        <v>#N/A</v>
      </c>
      <c r="H21" s="17" t="e">
        <f>[6]ﾏｲｺ!$H17</f>
        <v>#N/A</v>
      </c>
      <c r="I21" s="17" t="e">
        <f>[6]ﾏｲｺ!$I17</f>
        <v>#N/A</v>
      </c>
      <c r="J21" s="17" t="e">
        <f>[6]ﾏｲｺ!$J17</f>
        <v>#N/A</v>
      </c>
      <c r="K21" s="17" t="e">
        <f>[6]ﾏｲｺ!$K17</f>
        <v>#N/A</v>
      </c>
      <c r="L21" s="17" t="e">
        <f>[6]ﾏｲｺ!$L17</f>
        <v>#N/A</v>
      </c>
      <c r="M21" s="17" t="e">
        <f>[6]ﾏｲｺ!$M17</f>
        <v>#N/A</v>
      </c>
      <c r="N21" s="17" t="e">
        <f>[6]ﾏｲｺ!$N17</f>
        <v>#N/A</v>
      </c>
      <c r="O21" s="17" t="e">
        <f>[6]ﾏｲｺ!$O17</f>
        <v>#N/A</v>
      </c>
      <c r="P21" s="17" t="e">
        <f>[6]ﾏｲｺ!$P17</f>
        <v>#N/A</v>
      </c>
      <c r="Q21" s="17" t="e">
        <f>[6]ﾏｲｺ!$Q17</f>
        <v>#N/A</v>
      </c>
      <c r="R21" s="17" t="e">
        <f>[6]ﾏｲｺ!$R17</f>
        <v>#N/A</v>
      </c>
      <c r="S21" s="17" t="e">
        <f>[6]ﾏｲｺ!$S17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[6]ﾏｲｺ!$C18</f>
        <v>#N/A</v>
      </c>
      <c r="D22" s="17" t="e">
        <f>[6]ﾏｲｺ!$D18</f>
        <v>#N/A</v>
      </c>
      <c r="E22" s="17" t="e">
        <f>[6]ﾏｲｺ!$E18</f>
        <v>#N/A</v>
      </c>
      <c r="F22" s="17" t="e">
        <f>[6]ﾏｲｺ!$F18</f>
        <v>#N/A</v>
      </c>
      <c r="G22" s="17" t="e">
        <f>[6]ﾏｲｺ!$G18</f>
        <v>#N/A</v>
      </c>
      <c r="H22" s="17" t="e">
        <f>[6]ﾏｲｺ!$H18</f>
        <v>#N/A</v>
      </c>
      <c r="I22" s="17" t="e">
        <f>[6]ﾏｲｺ!$I18</f>
        <v>#N/A</v>
      </c>
      <c r="J22" s="17" t="e">
        <f>[6]ﾏｲｺ!$J18</f>
        <v>#N/A</v>
      </c>
      <c r="K22" s="17" t="e">
        <f>[6]ﾏｲｺ!$K18</f>
        <v>#N/A</v>
      </c>
      <c r="L22" s="17" t="e">
        <f>[6]ﾏｲｺ!$L18</f>
        <v>#N/A</v>
      </c>
      <c r="M22" s="17" t="e">
        <f>[6]ﾏｲｺ!$M18</f>
        <v>#N/A</v>
      </c>
      <c r="N22" s="17" t="e">
        <f>[6]ﾏｲｺ!$N18</f>
        <v>#N/A</v>
      </c>
      <c r="O22" s="17" t="e">
        <f>[6]ﾏｲｺ!$O18</f>
        <v>#N/A</v>
      </c>
      <c r="P22" s="17" t="e">
        <f>[6]ﾏｲｺ!$P18</f>
        <v>#N/A</v>
      </c>
      <c r="Q22" s="17" t="e">
        <f>[6]ﾏｲｺ!$Q18</f>
        <v>#N/A</v>
      </c>
      <c r="R22" s="17" t="e">
        <f>[6]ﾏｲｺ!$R18</f>
        <v>#N/A</v>
      </c>
      <c r="S22" s="17" t="e">
        <f>[6]ﾏｲｺ!$S18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[6]ﾏｲｺ!$C19</f>
        <v>#N/A</v>
      </c>
      <c r="D23" s="17" t="e">
        <f>[6]ﾏｲｺ!$D19</f>
        <v>#N/A</v>
      </c>
      <c r="E23" s="17" t="e">
        <f>[6]ﾏｲｺ!$E19</f>
        <v>#N/A</v>
      </c>
      <c r="F23" s="17" t="e">
        <f>[6]ﾏｲｺ!$F19</f>
        <v>#N/A</v>
      </c>
      <c r="G23" s="17" t="e">
        <f>[6]ﾏｲｺ!$G19</f>
        <v>#N/A</v>
      </c>
      <c r="H23" s="17" t="e">
        <f>[6]ﾏｲｺ!$H19</f>
        <v>#N/A</v>
      </c>
      <c r="I23" s="17" t="e">
        <f>[6]ﾏｲｺ!$I19</f>
        <v>#N/A</v>
      </c>
      <c r="J23" s="17" t="e">
        <f>[6]ﾏｲｺ!$J19</f>
        <v>#N/A</v>
      </c>
      <c r="K23" s="17" t="e">
        <f>[6]ﾏｲｺ!$K19</f>
        <v>#N/A</v>
      </c>
      <c r="L23" s="17" t="e">
        <f>[6]ﾏｲｺ!$L19</f>
        <v>#N/A</v>
      </c>
      <c r="M23" s="17" t="e">
        <f>[6]ﾏｲｺ!$M19</f>
        <v>#N/A</v>
      </c>
      <c r="N23" s="17" t="e">
        <f>[6]ﾏｲｺ!$N19</f>
        <v>#N/A</v>
      </c>
      <c r="O23" s="17" t="e">
        <f>[6]ﾏｲｺ!$O19</f>
        <v>#N/A</v>
      </c>
      <c r="P23" s="17" t="e">
        <f>[6]ﾏｲｺ!$P19</f>
        <v>#N/A</v>
      </c>
      <c r="Q23" s="17" t="e">
        <f>[6]ﾏｲｺ!$Q19</f>
        <v>#N/A</v>
      </c>
      <c r="R23" s="17" t="e">
        <f>[6]ﾏｲｺ!$R19</f>
        <v>#N/A</v>
      </c>
      <c r="S23" s="17" t="e">
        <f>[6]ﾏｲｺ!$S19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[6]ﾏｲｺ!$C20</f>
        <v>#N/A</v>
      </c>
      <c r="D24" s="17" t="e">
        <f>[6]ﾏｲｺ!$D20</f>
        <v>#N/A</v>
      </c>
      <c r="E24" s="17" t="e">
        <f>[6]ﾏｲｺ!$E20</f>
        <v>#N/A</v>
      </c>
      <c r="F24" s="17" t="e">
        <f>[6]ﾏｲｺ!$F20</f>
        <v>#N/A</v>
      </c>
      <c r="G24" s="17" t="e">
        <f>[6]ﾏｲｺ!$G20</f>
        <v>#N/A</v>
      </c>
      <c r="H24" s="17" t="e">
        <f>[6]ﾏｲｺ!$H20</f>
        <v>#N/A</v>
      </c>
      <c r="I24" s="17" t="e">
        <f>[6]ﾏｲｺ!$I20</f>
        <v>#N/A</v>
      </c>
      <c r="J24" s="17" t="e">
        <f>[6]ﾏｲｺ!$J20</f>
        <v>#N/A</v>
      </c>
      <c r="K24" s="17" t="e">
        <f>[6]ﾏｲｺ!$K20</f>
        <v>#N/A</v>
      </c>
      <c r="L24" s="17" t="e">
        <f>[6]ﾏｲｺ!$L20</f>
        <v>#N/A</v>
      </c>
      <c r="M24" s="17" t="e">
        <f>[6]ﾏｲｺ!$M20</f>
        <v>#N/A</v>
      </c>
      <c r="N24" s="17" t="e">
        <f>[6]ﾏｲｺ!$N20</f>
        <v>#N/A</v>
      </c>
      <c r="O24" s="17" t="e">
        <f>[6]ﾏｲｺ!$O20</f>
        <v>#N/A</v>
      </c>
      <c r="P24" s="17" t="e">
        <f>[6]ﾏｲｺ!$P20</f>
        <v>#N/A</v>
      </c>
      <c r="Q24" s="17" t="e">
        <f>[6]ﾏｲｺ!$Q20</f>
        <v>#N/A</v>
      </c>
      <c r="R24" s="17" t="e">
        <f>[6]ﾏｲｺ!$R20</f>
        <v>#N/A</v>
      </c>
      <c r="S24" s="17" t="e">
        <f>[6]ﾏｲｺ!$S20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[6]ﾏｲｺ!$C21</f>
        <v>#N/A</v>
      </c>
      <c r="D25" s="17" t="e">
        <f>[6]ﾏｲｺ!$D21</f>
        <v>#N/A</v>
      </c>
      <c r="E25" s="17" t="e">
        <f>[6]ﾏｲｺ!$E21</f>
        <v>#N/A</v>
      </c>
      <c r="F25" s="17" t="e">
        <f>[6]ﾏｲｺ!$F21</f>
        <v>#N/A</v>
      </c>
      <c r="G25" s="17" t="e">
        <f>[6]ﾏｲｺ!$G21</f>
        <v>#N/A</v>
      </c>
      <c r="H25" s="17" t="e">
        <f>[6]ﾏｲｺ!$H21</f>
        <v>#N/A</v>
      </c>
      <c r="I25" s="17" t="e">
        <f>[6]ﾏｲｺ!$I21</f>
        <v>#N/A</v>
      </c>
      <c r="J25" s="17" t="e">
        <f>[6]ﾏｲｺ!$J21</f>
        <v>#N/A</v>
      </c>
      <c r="K25" s="17" t="e">
        <f>[6]ﾏｲｺ!$K21</f>
        <v>#N/A</v>
      </c>
      <c r="L25" s="17" t="e">
        <f>[6]ﾏｲｺ!$L21</f>
        <v>#N/A</v>
      </c>
      <c r="M25" s="17" t="e">
        <f>[6]ﾏｲｺ!$M21</f>
        <v>#N/A</v>
      </c>
      <c r="N25" s="17" t="e">
        <f>[6]ﾏｲｺ!$N21</f>
        <v>#N/A</v>
      </c>
      <c r="O25" s="17" t="e">
        <f>[6]ﾏｲｺ!$O21</f>
        <v>#N/A</v>
      </c>
      <c r="P25" s="17" t="e">
        <f>[6]ﾏｲｺ!$P21</f>
        <v>#N/A</v>
      </c>
      <c r="Q25" s="17" t="e">
        <f>[6]ﾏｲｺ!$Q21</f>
        <v>#N/A</v>
      </c>
      <c r="R25" s="17" t="e">
        <f>[6]ﾏｲｺ!$R21</f>
        <v>#N/A</v>
      </c>
      <c r="S25" s="17" t="e">
        <f>[6]ﾏｲｺ!$S21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[6]ﾏｲｺ!$C22</f>
        <v>#N/A</v>
      </c>
      <c r="D26" s="17" t="e">
        <f>[6]ﾏｲｺ!$D22</f>
        <v>#N/A</v>
      </c>
      <c r="E26" s="17" t="e">
        <f>[6]ﾏｲｺ!$E22</f>
        <v>#N/A</v>
      </c>
      <c r="F26" s="17" t="e">
        <f>[6]ﾏｲｺ!$F22</f>
        <v>#N/A</v>
      </c>
      <c r="G26" s="17" t="e">
        <f>[6]ﾏｲｺ!$G22</f>
        <v>#N/A</v>
      </c>
      <c r="H26" s="17" t="e">
        <f>[6]ﾏｲｺ!$H22</f>
        <v>#N/A</v>
      </c>
      <c r="I26" s="17" t="e">
        <f>[6]ﾏｲｺ!$I22</f>
        <v>#N/A</v>
      </c>
      <c r="J26" s="17" t="e">
        <f>[6]ﾏｲｺ!$J22</f>
        <v>#N/A</v>
      </c>
      <c r="K26" s="17" t="e">
        <f>[6]ﾏｲｺ!$K22</f>
        <v>#N/A</v>
      </c>
      <c r="L26" s="17" t="e">
        <f>[6]ﾏｲｺ!$L22</f>
        <v>#N/A</v>
      </c>
      <c r="M26" s="17" t="e">
        <f>[6]ﾏｲｺ!$M22</f>
        <v>#N/A</v>
      </c>
      <c r="N26" s="17" t="e">
        <f>[6]ﾏｲｺ!$N22</f>
        <v>#N/A</v>
      </c>
      <c r="O26" s="17" t="e">
        <f>[6]ﾏｲｺ!$O22</f>
        <v>#N/A</v>
      </c>
      <c r="P26" s="17" t="e">
        <f>[6]ﾏｲｺ!$P22</f>
        <v>#N/A</v>
      </c>
      <c r="Q26" s="17" t="e">
        <f>[6]ﾏｲｺ!$Q22</f>
        <v>#N/A</v>
      </c>
      <c r="R26" s="17" t="e">
        <f>[6]ﾏｲｺ!$R22</f>
        <v>#N/A</v>
      </c>
      <c r="S26" s="17" t="e">
        <f>[6]ﾏｲｺ!$S22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[6]ﾏｲｺ!$C23</f>
        <v>#N/A</v>
      </c>
      <c r="D27" s="17" t="e">
        <f>[6]ﾏｲｺ!$D23</f>
        <v>#N/A</v>
      </c>
      <c r="E27" s="17" t="e">
        <f>[6]ﾏｲｺ!$E23</f>
        <v>#N/A</v>
      </c>
      <c r="F27" s="17" t="e">
        <f>[6]ﾏｲｺ!$F23</f>
        <v>#N/A</v>
      </c>
      <c r="G27" s="17" t="e">
        <f>[6]ﾏｲｺ!$G23</f>
        <v>#N/A</v>
      </c>
      <c r="H27" s="17" t="e">
        <f>[6]ﾏｲｺ!$H23</f>
        <v>#N/A</v>
      </c>
      <c r="I27" s="17" t="e">
        <f>[6]ﾏｲｺ!$I23</f>
        <v>#N/A</v>
      </c>
      <c r="J27" s="17" t="e">
        <f>[6]ﾏｲｺ!$J23</f>
        <v>#N/A</v>
      </c>
      <c r="K27" s="17" t="e">
        <f>[6]ﾏｲｺ!$K23</f>
        <v>#N/A</v>
      </c>
      <c r="L27" s="17" t="e">
        <f>[6]ﾏｲｺ!$L23</f>
        <v>#N/A</v>
      </c>
      <c r="M27" s="17" t="e">
        <f>[6]ﾏｲｺ!$M23</f>
        <v>#N/A</v>
      </c>
      <c r="N27" s="17" t="e">
        <f>[6]ﾏｲｺ!$N23</f>
        <v>#N/A</v>
      </c>
      <c r="O27" s="17" t="e">
        <f>[6]ﾏｲｺ!$O23</f>
        <v>#N/A</v>
      </c>
      <c r="P27" s="17" t="e">
        <f>[6]ﾏｲｺ!$P23</f>
        <v>#N/A</v>
      </c>
      <c r="Q27" s="17" t="e">
        <f>[6]ﾏｲｺ!$Q23</f>
        <v>#N/A</v>
      </c>
      <c r="R27" s="17" t="e">
        <f>[6]ﾏｲｺ!$R23</f>
        <v>#N/A</v>
      </c>
      <c r="S27" s="17" t="e">
        <f>[6]ﾏｲｺ!$S23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[6]ﾏｲｺ!$C24</f>
        <v>#N/A</v>
      </c>
      <c r="D28" s="17" t="e">
        <f>[6]ﾏｲｺ!$D24</f>
        <v>#N/A</v>
      </c>
      <c r="E28" s="17" t="e">
        <f>[6]ﾏｲｺ!$E24</f>
        <v>#N/A</v>
      </c>
      <c r="F28" s="17" t="e">
        <f>[6]ﾏｲｺ!$F24</f>
        <v>#N/A</v>
      </c>
      <c r="G28" s="17" t="e">
        <f>[6]ﾏｲｺ!$G24</f>
        <v>#N/A</v>
      </c>
      <c r="H28" s="17" t="e">
        <f>[6]ﾏｲｺ!$H24</f>
        <v>#N/A</v>
      </c>
      <c r="I28" s="17" t="e">
        <f>[6]ﾏｲｺ!$I24</f>
        <v>#N/A</v>
      </c>
      <c r="J28" s="17" t="e">
        <f>[6]ﾏｲｺ!$J24</f>
        <v>#N/A</v>
      </c>
      <c r="K28" s="17" t="e">
        <f>[6]ﾏｲｺ!$K24</f>
        <v>#N/A</v>
      </c>
      <c r="L28" s="17" t="e">
        <f>[6]ﾏｲｺ!$L24</f>
        <v>#N/A</v>
      </c>
      <c r="M28" s="17" t="e">
        <f>[6]ﾏｲｺ!$M24</f>
        <v>#N/A</v>
      </c>
      <c r="N28" s="17" t="e">
        <f>[6]ﾏｲｺ!$N24</f>
        <v>#N/A</v>
      </c>
      <c r="O28" s="17" t="e">
        <f>[6]ﾏｲｺ!$O24</f>
        <v>#N/A</v>
      </c>
      <c r="P28" s="17" t="e">
        <f>[6]ﾏｲｺ!$P24</f>
        <v>#N/A</v>
      </c>
      <c r="Q28" s="17" t="e">
        <f>[6]ﾏｲｺ!$Q24</f>
        <v>#N/A</v>
      </c>
      <c r="R28" s="17" t="e">
        <f>[6]ﾏｲｺ!$R24</f>
        <v>#N/A</v>
      </c>
      <c r="S28" s="17" t="e">
        <f>[6]ﾏｲｺ!$S24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[6]ﾏｲｺ!$C25</f>
        <v>#N/A</v>
      </c>
      <c r="D29" s="17" t="e">
        <f>[6]ﾏｲｺ!$D25</f>
        <v>#N/A</v>
      </c>
      <c r="E29" s="17" t="e">
        <f>[6]ﾏｲｺ!$E25</f>
        <v>#N/A</v>
      </c>
      <c r="F29" s="17" t="e">
        <f>[6]ﾏｲｺ!$F25</f>
        <v>#N/A</v>
      </c>
      <c r="G29" s="17" t="e">
        <f>[6]ﾏｲｺ!$G25</f>
        <v>#N/A</v>
      </c>
      <c r="H29" s="17" t="e">
        <f>[6]ﾏｲｺ!$H25</f>
        <v>#N/A</v>
      </c>
      <c r="I29" s="17" t="e">
        <f>[6]ﾏｲｺ!$I25</f>
        <v>#N/A</v>
      </c>
      <c r="J29" s="17" t="e">
        <f>[6]ﾏｲｺ!$J25</f>
        <v>#N/A</v>
      </c>
      <c r="K29" s="17" t="e">
        <f>[6]ﾏｲｺ!$K25</f>
        <v>#N/A</v>
      </c>
      <c r="L29" s="17" t="e">
        <f>[6]ﾏｲｺ!$L25</f>
        <v>#N/A</v>
      </c>
      <c r="M29" s="17" t="e">
        <f>[6]ﾏｲｺ!$M25</f>
        <v>#N/A</v>
      </c>
      <c r="N29" s="17" t="e">
        <f>[6]ﾏｲｺ!$N25</f>
        <v>#N/A</v>
      </c>
      <c r="O29" s="17" t="e">
        <f>[6]ﾏｲｺ!$O25</f>
        <v>#N/A</v>
      </c>
      <c r="P29" s="17" t="e">
        <f>[6]ﾏｲｺ!$P25</f>
        <v>#N/A</v>
      </c>
      <c r="Q29" s="17" t="e">
        <f>[6]ﾏｲｺ!$Q25</f>
        <v>#N/A</v>
      </c>
      <c r="R29" s="17" t="e">
        <f>[6]ﾏｲｺ!$R25</f>
        <v>#N/A</v>
      </c>
      <c r="S29" s="17" t="e">
        <f>[6]ﾏｲｺ!$S25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[6]ﾏｲｺ!$C26</f>
        <v>#N/A</v>
      </c>
      <c r="D30" s="17" t="e">
        <f>[6]ﾏｲｺ!$D26</f>
        <v>#N/A</v>
      </c>
      <c r="E30" s="17" t="e">
        <f>[6]ﾏｲｺ!$E26</f>
        <v>#N/A</v>
      </c>
      <c r="F30" s="17" t="e">
        <f>[6]ﾏｲｺ!$F26</f>
        <v>#N/A</v>
      </c>
      <c r="G30" s="17" t="e">
        <f>[6]ﾏｲｺ!$G26</f>
        <v>#N/A</v>
      </c>
      <c r="H30" s="17" t="e">
        <f>[6]ﾏｲｺ!$H26</f>
        <v>#N/A</v>
      </c>
      <c r="I30" s="17" t="e">
        <f>[6]ﾏｲｺ!$I26</f>
        <v>#N/A</v>
      </c>
      <c r="J30" s="17" t="e">
        <f>[6]ﾏｲｺ!$J26</f>
        <v>#N/A</v>
      </c>
      <c r="K30" s="17" t="e">
        <f>[6]ﾏｲｺ!$K26</f>
        <v>#N/A</v>
      </c>
      <c r="L30" s="17" t="e">
        <f>[6]ﾏｲｺ!$L26</f>
        <v>#N/A</v>
      </c>
      <c r="M30" s="17" t="e">
        <f>[6]ﾏｲｺ!$M26</f>
        <v>#N/A</v>
      </c>
      <c r="N30" s="17" t="e">
        <f>[6]ﾏｲｺ!$N26</f>
        <v>#N/A</v>
      </c>
      <c r="O30" s="17" t="e">
        <f>[6]ﾏｲｺ!$O26</f>
        <v>#N/A</v>
      </c>
      <c r="P30" s="17" t="e">
        <f>[6]ﾏｲｺ!$P26</f>
        <v>#N/A</v>
      </c>
      <c r="Q30" s="17" t="e">
        <f>[6]ﾏｲｺ!$Q26</f>
        <v>#N/A</v>
      </c>
      <c r="R30" s="17" t="e">
        <f>[6]ﾏｲｺ!$R26</f>
        <v>#N/A</v>
      </c>
      <c r="S30" s="17" t="e">
        <f>[6]ﾏｲｺ!$S26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[6]ﾏｲｺ!$C27</f>
        <v>#N/A</v>
      </c>
      <c r="D31" s="17" t="e">
        <f>[6]ﾏｲｺ!$D27</f>
        <v>#N/A</v>
      </c>
      <c r="E31" s="17" t="e">
        <f>[6]ﾏｲｺ!$E27</f>
        <v>#N/A</v>
      </c>
      <c r="F31" s="17" t="e">
        <f>[6]ﾏｲｺ!$F27</f>
        <v>#N/A</v>
      </c>
      <c r="G31" s="17" t="e">
        <f>[6]ﾏｲｺ!$G27</f>
        <v>#N/A</v>
      </c>
      <c r="H31" s="17" t="e">
        <f>[6]ﾏｲｺ!$H27</f>
        <v>#N/A</v>
      </c>
      <c r="I31" s="17" t="e">
        <f>[6]ﾏｲｺ!$I27</f>
        <v>#N/A</v>
      </c>
      <c r="J31" s="17" t="e">
        <f>[6]ﾏｲｺ!$J27</f>
        <v>#N/A</v>
      </c>
      <c r="K31" s="17" t="e">
        <f>[6]ﾏｲｺ!$K27</f>
        <v>#N/A</v>
      </c>
      <c r="L31" s="17" t="e">
        <f>[6]ﾏｲｺ!$L27</f>
        <v>#N/A</v>
      </c>
      <c r="M31" s="17" t="e">
        <f>[6]ﾏｲｺ!$M27</f>
        <v>#N/A</v>
      </c>
      <c r="N31" s="17" t="e">
        <f>[6]ﾏｲｺ!$N27</f>
        <v>#N/A</v>
      </c>
      <c r="O31" s="17" t="e">
        <f>[6]ﾏｲｺ!$O27</f>
        <v>#N/A</v>
      </c>
      <c r="P31" s="17" t="e">
        <f>[6]ﾏｲｺ!$P27</f>
        <v>#N/A</v>
      </c>
      <c r="Q31" s="17" t="e">
        <f>[6]ﾏｲｺ!$Q27</f>
        <v>#N/A</v>
      </c>
      <c r="R31" s="17" t="e">
        <f>[6]ﾏｲｺ!$R27</f>
        <v>#N/A</v>
      </c>
      <c r="S31" s="17" t="e">
        <f>[6]ﾏｲｺ!$S27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[6]ﾏｲｺ!$C28</f>
        <v>#N/A</v>
      </c>
      <c r="D32" s="17" t="e">
        <f>[6]ﾏｲｺ!$D28</f>
        <v>#N/A</v>
      </c>
      <c r="E32" s="17" t="e">
        <f>[6]ﾏｲｺ!$E28</f>
        <v>#N/A</v>
      </c>
      <c r="F32" s="17" t="e">
        <f>[6]ﾏｲｺ!$F28</f>
        <v>#N/A</v>
      </c>
      <c r="G32" s="17" t="e">
        <f>[6]ﾏｲｺ!$G28</f>
        <v>#N/A</v>
      </c>
      <c r="H32" s="17" t="e">
        <f>[6]ﾏｲｺ!$H28</f>
        <v>#N/A</v>
      </c>
      <c r="I32" s="17" t="e">
        <f>[6]ﾏｲｺ!$I28</f>
        <v>#N/A</v>
      </c>
      <c r="J32" s="17" t="e">
        <f>[6]ﾏｲｺ!$J28</f>
        <v>#N/A</v>
      </c>
      <c r="K32" s="17" t="e">
        <f>[6]ﾏｲｺ!$K28</f>
        <v>#N/A</v>
      </c>
      <c r="L32" s="17" t="e">
        <f>[6]ﾏｲｺ!$L28</f>
        <v>#N/A</v>
      </c>
      <c r="M32" s="17" t="e">
        <f>[6]ﾏｲｺ!$M28</f>
        <v>#N/A</v>
      </c>
      <c r="N32" s="17" t="e">
        <f>[6]ﾏｲｺ!$N28</f>
        <v>#N/A</v>
      </c>
      <c r="O32" s="17" t="e">
        <f>[6]ﾏｲｺ!$O28</f>
        <v>#N/A</v>
      </c>
      <c r="P32" s="17" t="e">
        <f>[6]ﾏｲｺ!$P28</f>
        <v>#N/A</v>
      </c>
      <c r="Q32" s="17" t="e">
        <f>[6]ﾏｲｺ!$Q28</f>
        <v>#N/A</v>
      </c>
      <c r="R32" s="17" t="e">
        <f>[6]ﾏｲｺ!$R28</f>
        <v>#N/A</v>
      </c>
      <c r="S32" s="17" t="e">
        <f>[6]ﾏｲｺ!$S28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[6]ﾏｲｺ!$C29</f>
        <v>#N/A</v>
      </c>
      <c r="D33" s="17" t="e">
        <f>[6]ﾏｲｺ!$D29</f>
        <v>#N/A</v>
      </c>
      <c r="E33" s="17" t="e">
        <f>[6]ﾏｲｺ!$E29</f>
        <v>#N/A</v>
      </c>
      <c r="F33" s="17" t="e">
        <f>[6]ﾏｲｺ!$F29</f>
        <v>#N/A</v>
      </c>
      <c r="G33" s="17" t="e">
        <f>[6]ﾏｲｺ!$G29</f>
        <v>#N/A</v>
      </c>
      <c r="H33" s="17" t="e">
        <f>[6]ﾏｲｺ!$H29</f>
        <v>#N/A</v>
      </c>
      <c r="I33" s="17" t="e">
        <f>[6]ﾏｲｺ!$I29</f>
        <v>#N/A</v>
      </c>
      <c r="J33" s="17" t="e">
        <f>[6]ﾏｲｺ!$J29</f>
        <v>#N/A</v>
      </c>
      <c r="K33" s="17" t="e">
        <f>[6]ﾏｲｺ!$K29</f>
        <v>#N/A</v>
      </c>
      <c r="L33" s="17" t="e">
        <f>[6]ﾏｲｺ!$L29</f>
        <v>#N/A</v>
      </c>
      <c r="M33" s="17" t="e">
        <f>[6]ﾏｲｺ!$M29</f>
        <v>#N/A</v>
      </c>
      <c r="N33" s="17" t="e">
        <f>[6]ﾏｲｺ!$N29</f>
        <v>#N/A</v>
      </c>
      <c r="O33" s="17" t="e">
        <f>[6]ﾏｲｺ!$O29</f>
        <v>#N/A</v>
      </c>
      <c r="P33" s="17" t="e">
        <f>[6]ﾏｲｺ!$P29</f>
        <v>#N/A</v>
      </c>
      <c r="Q33" s="17" t="e">
        <f>[6]ﾏｲｺ!$Q29</f>
        <v>#N/A</v>
      </c>
      <c r="R33" s="17" t="e">
        <f>[6]ﾏｲｺ!$R29</f>
        <v>#N/A</v>
      </c>
      <c r="S33" s="17" t="e">
        <f>[6]ﾏｲｺ!$S29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14.285714285714285</v>
      </c>
      <c r="K61" s="4">
        <f t="shared" si="4"/>
        <v>0</v>
      </c>
      <c r="L61" s="4">
        <f t="shared" si="4"/>
        <v>28.571428571428569</v>
      </c>
      <c r="M61" s="4">
        <f t="shared" si="4"/>
        <v>0</v>
      </c>
      <c r="N61" s="4">
        <f t="shared" si="4"/>
        <v>14.285714285714285</v>
      </c>
      <c r="O61" s="4">
        <f t="shared" si="4"/>
        <v>0</v>
      </c>
      <c r="P61" s="4">
        <f t="shared" si="4"/>
        <v>0</v>
      </c>
      <c r="Q61" s="4">
        <f t="shared" si="4"/>
        <v>28.571428571428569</v>
      </c>
      <c r="R61" s="4">
        <f t="shared" si="4"/>
        <v>0</v>
      </c>
      <c r="S61" s="4">
        <f t="shared" si="4"/>
        <v>14.285714285714285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 t="e">
        <f>[6]ｸﾗﾐ!$C17</f>
        <v>#N/A</v>
      </c>
      <c r="D21" s="17" t="e">
        <f>[6]ｸﾗﾐ!$D17</f>
        <v>#N/A</v>
      </c>
      <c r="E21" s="17" t="e">
        <f>[6]ｸﾗﾐ!$E17</f>
        <v>#N/A</v>
      </c>
      <c r="F21" s="17" t="e">
        <f>[6]ｸﾗﾐ!$F17</f>
        <v>#N/A</v>
      </c>
      <c r="G21" s="17" t="e">
        <f>[6]ｸﾗﾐ!$G17</f>
        <v>#N/A</v>
      </c>
      <c r="H21" s="17" t="e">
        <f>[6]ｸﾗﾐ!$H17</f>
        <v>#N/A</v>
      </c>
      <c r="I21" s="17" t="e">
        <f>[6]ｸﾗﾐ!$I17</f>
        <v>#N/A</v>
      </c>
      <c r="J21" s="17" t="e">
        <f>[6]ｸﾗﾐ!$J17</f>
        <v>#N/A</v>
      </c>
      <c r="K21" s="17" t="e">
        <f>[6]ｸﾗﾐ!$K17</f>
        <v>#N/A</v>
      </c>
      <c r="L21" s="17" t="e">
        <f>[6]ｸﾗﾐ!$L17</f>
        <v>#N/A</v>
      </c>
      <c r="M21" s="17" t="e">
        <f>[6]ｸﾗﾐ!$M17</f>
        <v>#N/A</v>
      </c>
      <c r="N21" s="17" t="e">
        <f>[6]ｸﾗﾐ!$N17</f>
        <v>#N/A</v>
      </c>
      <c r="O21" s="17" t="e">
        <f>[6]ｸﾗﾐ!$O17</f>
        <v>#N/A</v>
      </c>
      <c r="P21" s="17" t="e">
        <f>[6]ｸﾗﾐ!$P17</f>
        <v>#N/A</v>
      </c>
      <c r="Q21" s="17" t="e">
        <f>[6]ｸﾗﾐ!$Q17</f>
        <v>#N/A</v>
      </c>
      <c r="R21" s="17" t="e">
        <f>[6]ｸﾗﾐ!$R17</f>
        <v>#N/A</v>
      </c>
      <c r="S21" s="17" t="e">
        <f>[6]ｸﾗﾐ!$S17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[6]ｸﾗﾐ!$C18</f>
        <v>#N/A</v>
      </c>
      <c r="D22" s="17" t="e">
        <f>[6]ｸﾗﾐ!$D18</f>
        <v>#N/A</v>
      </c>
      <c r="E22" s="17" t="e">
        <f>[6]ｸﾗﾐ!$E18</f>
        <v>#N/A</v>
      </c>
      <c r="F22" s="17" t="e">
        <f>[6]ｸﾗﾐ!$F18</f>
        <v>#N/A</v>
      </c>
      <c r="G22" s="17" t="e">
        <f>[6]ｸﾗﾐ!$G18</f>
        <v>#N/A</v>
      </c>
      <c r="H22" s="17" t="e">
        <f>[6]ｸﾗﾐ!$H18</f>
        <v>#N/A</v>
      </c>
      <c r="I22" s="17" t="e">
        <f>[6]ｸﾗﾐ!$I18</f>
        <v>#N/A</v>
      </c>
      <c r="J22" s="17" t="e">
        <f>[6]ｸﾗﾐ!$J18</f>
        <v>#N/A</v>
      </c>
      <c r="K22" s="17" t="e">
        <f>[6]ｸﾗﾐ!$K18</f>
        <v>#N/A</v>
      </c>
      <c r="L22" s="17" t="e">
        <f>[6]ｸﾗﾐ!$L18</f>
        <v>#N/A</v>
      </c>
      <c r="M22" s="17" t="e">
        <f>[6]ｸﾗﾐ!$M18</f>
        <v>#N/A</v>
      </c>
      <c r="N22" s="17" t="e">
        <f>[6]ｸﾗﾐ!$N18</f>
        <v>#N/A</v>
      </c>
      <c r="O22" s="17" t="e">
        <f>[6]ｸﾗﾐ!$O18</f>
        <v>#N/A</v>
      </c>
      <c r="P22" s="17" t="e">
        <f>[6]ｸﾗﾐ!$P18</f>
        <v>#N/A</v>
      </c>
      <c r="Q22" s="17" t="e">
        <f>[6]ｸﾗﾐ!$Q18</f>
        <v>#N/A</v>
      </c>
      <c r="R22" s="17" t="e">
        <f>[6]ｸﾗﾐ!$R18</f>
        <v>#N/A</v>
      </c>
      <c r="S22" s="17" t="e">
        <f>[6]ｸﾗﾐ!$S18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[6]ｸﾗﾐ!$C19</f>
        <v>#N/A</v>
      </c>
      <c r="D23" s="17" t="e">
        <f>[6]ｸﾗﾐ!$D19</f>
        <v>#N/A</v>
      </c>
      <c r="E23" s="17" t="e">
        <f>[6]ｸﾗﾐ!$E19</f>
        <v>#N/A</v>
      </c>
      <c r="F23" s="17" t="e">
        <f>[6]ｸﾗﾐ!$F19</f>
        <v>#N/A</v>
      </c>
      <c r="G23" s="17" t="e">
        <f>[6]ｸﾗﾐ!$G19</f>
        <v>#N/A</v>
      </c>
      <c r="H23" s="17" t="e">
        <f>[6]ｸﾗﾐ!$H19</f>
        <v>#N/A</v>
      </c>
      <c r="I23" s="17" t="e">
        <f>[6]ｸﾗﾐ!$I19</f>
        <v>#N/A</v>
      </c>
      <c r="J23" s="17" t="e">
        <f>[6]ｸﾗﾐ!$J19</f>
        <v>#N/A</v>
      </c>
      <c r="K23" s="17" t="e">
        <f>[6]ｸﾗﾐ!$K19</f>
        <v>#N/A</v>
      </c>
      <c r="L23" s="17" t="e">
        <f>[6]ｸﾗﾐ!$L19</f>
        <v>#N/A</v>
      </c>
      <c r="M23" s="17" t="e">
        <f>[6]ｸﾗﾐ!$M19</f>
        <v>#N/A</v>
      </c>
      <c r="N23" s="17" t="e">
        <f>[6]ｸﾗﾐ!$N19</f>
        <v>#N/A</v>
      </c>
      <c r="O23" s="17" t="e">
        <f>[6]ｸﾗﾐ!$O19</f>
        <v>#N/A</v>
      </c>
      <c r="P23" s="17" t="e">
        <f>[6]ｸﾗﾐ!$P19</f>
        <v>#N/A</v>
      </c>
      <c r="Q23" s="17" t="e">
        <f>[6]ｸﾗﾐ!$Q19</f>
        <v>#N/A</v>
      </c>
      <c r="R23" s="17" t="e">
        <f>[6]ｸﾗﾐ!$R19</f>
        <v>#N/A</v>
      </c>
      <c r="S23" s="17" t="e">
        <f>[6]ｸﾗﾐ!$S19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[6]ｸﾗﾐ!$C20</f>
        <v>#N/A</v>
      </c>
      <c r="D24" s="17" t="e">
        <f>[6]ｸﾗﾐ!$D20</f>
        <v>#N/A</v>
      </c>
      <c r="E24" s="17" t="e">
        <f>[6]ｸﾗﾐ!$E20</f>
        <v>#N/A</v>
      </c>
      <c r="F24" s="17" t="e">
        <f>[6]ｸﾗﾐ!$F20</f>
        <v>#N/A</v>
      </c>
      <c r="G24" s="17" t="e">
        <f>[6]ｸﾗﾐ!$G20</f>
        <v>#N/A</v>
      </c>
      <c r="H24" s="17" t="e">
        <f>[6]ｸﾗﾐ!$H20</f>
        <v>#N/A</v>
      </c>
      <c r="I24" s="17" t="e">
        <f>[6]ｸﾗﾐ!$I20</f>
        <v>#N/A</v>
      </c>
      <c r="J24" s="17" t="e">
        <f>[6]ｸﾗﾐ!$J20</f>
        <v>#N/A</v>
      </c>
      <c r="K24" s="17" t="e">
        <f>[6]ｸﾗﾐ!$K20</f>
        <v>#N/A</v>
      </c>
      <c r="L24" s="17" t="e">
        <f>[6]ｸﾗﾐ!$L20</f>
        <v>#N/A</v>
      </c>
      <c r="M24" s="17" t="e">
        <f>[6]ｸﾗﾐ!$M20</f>
        <v>#N/A</v>
      </c>
      <c r="N24" s="17" t="e">
        <f>[6]ｸﾗﾐ!$N20</f>
        <v>#N/A</v>
      </c>
      <c r="O24" s="17" t="e">
        <f>[6]ｸﾗﾐ!$O20</f>
        <v>#N/A</v>
      </c>
      <c r="P24" s="17" t="e">
        <f>[6]ｸﾗﾐ!$P20</f>
        <v>#N/A</v>
      </c>
      <c r="Q24" s="17" t="e">
        <f>[6]ｸﾗﾐ!$Q20</f>
        <v>#N/A</v>
      </c>
      <c r="R24" s="17" t="e">
        <f>[6]ｸﾗﾐ!$R20</f>
        <v>#N/A</v>
      </c>
      <c r="S24" s="17" t="e">
        <f>[6]ｸﾗﾐ!$S20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[6]ｸﾗﾐ!$C21</f>
        <v>#N/A</v>
      </c>
      <c r="D25" s="17" t="e">
        <f>[6]ｸﾗﾐ!$D21</f>
        <v>#N/A</v>
      </c>
      <c r="E25" s="17" t="e">
        <f>[6]ｸﾗﾐ!$E21</f>
        <v>#N/A</v>
      </c>
      <c r="F25" s="17" t="e">
        <f>[6]ｸﾗﾐ!$F21</f>
        <v>#N/A</v>
      </c>
      <c r="G25" s="17" t="e">
        <f>[6]ｸﾗﾐ!$G21</f>
        <v>#N/A</v>
      </c>
      <c r="H25" s="17" t="e">
        <f>[6]ｸﾗﾐ!$H21</f>
        <v>#N/A</v>
      </c>
      <c r="I25" s="17" t="e">
        <f>[6]ｸﾗﾐ!$I21</f>
        <v>#N/A</v>
      </c>
      <c r="J25" s="17" t="e">
        <f>[6]ｸﾗﾐ!$J21</f>
        <v>#N/A</v>
      </c>
      <c r="K25" s="17" t="e">
        <f>[6]ｸﾗﾐ!$K21</f>
        <v>#N/A</v>
      </c>
      <c r="L25" s="17" t="e">
        <f>[6]ｸﾗﾐ!$L21</f>
        <v>#N/A</v>
      </c>
      <c r="M25" s="17" t="e">
        <f>[6]ｸﾗﾐ!$M21</f>
        <v>#N/A</v>
      </c>
      <c r="N25" s="17" t="e">
        <f>[6]ｸﾗﾐ!$N21</f>
        <v>#N/A</v>
      </c>
      <c r="O25" s="17" t="e">
        <f>[6]ｸﾗﾐ!$O21</f>
        <v>#N/A</v>
      </c>
      <c r="P25" s="17" t="e">
        <f>[6]ｸﾗﾐ!$P21</f>
        <v>#N/A</v>
      </c>
      <c r="Q25" s="17" t="e">
        <f>[6]ｸﾗﾐ!$Q21</f>
        <v>#N/A</v>
      </c>
      <c r="R25" s="17" t="e">
        <f>[6]ｸﾗﾐ!$R21</f>
        <v>#N/A</v>
      </c>
      <c r="S25" s="17" t="e">
        <f>[6]ｸﾗﾐ!$S21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[6]ｸﾗﾐ!$C22</f>
        <v>#N/A</v>
      </c>
      <c r="D26" s="17" t="e">
        <f>[6]ｸﾗﾐ!$D22</f>
        <v>#N/A</v>
      </c>
      <c r="E26" s="17" t="e">
        <f>[6]ｸﾗﾐ!$E22</f>
        <v>#N/A</v>
      </c>
      <c r="F26" s="17" t="e">
        <f>[6]ｸﾗﾐ!$F22</f>
        <v>#N/A</v>
      </c>
      <c r="G26" s="17" t="e">
        <f>[6]ｸﾗﾐ!$G22</f>
        <v>#N/A</v>
      </c>
      <c r="H26" s="17" t="e">
        <f>[6]ｸﾗﾐ!$H22</f>
        <v>#N/A</v>
      </c>
      <c r="I26" s="17" t="e">
        <f>[6]ｸﾗﾐ!$I22</f>
        <v>#N/A</v>
      </c>
      <c r="J26" s="17" t="e">
        <f>[6]ｸﾗﾐ!$J22</f>
        <v>#N/A</v>
      </c>
      <c r="K26" s="17" t="e">
        <f>[6]ｸﾗﾐ!$K22</f>
        <v>#N/A</v>
      </c>
      <c r="L26" s="17" t="e">
        <f>[6]ｸﾗﾐ!$L22</f>
        <v>#N/A</v>
      </c>
      <c r="M26" s="17" t="e">
        <f>[6]ｸﾗﾐ!$M22</f>
        <v>#N/A</v>
      </c>
      <c r="N26" s="17" t="e">
        <f>[6]ｸﾗﾐ!$N22</f>
        <v>#N/A</v>
      </c>
      <c r="O26" s="17" t="e">
        <f>[6]ｸﾗﾐ!$O22</f>
        <v>#N/A</v>
      </c>
      <c r="P26" s="17" t="e">
        <f>[6]ｸﾗﾐ!$P22</f>
        <v>#N/A</v>
      </c>
      <c r="Q26" s="17" t="e">
        <f>[6]ｸﾗﾐ!$Q22</f>
        <v>#N/A</v>
      </c>
      <c r="R26" s="17" t="e">
        <f>[6]ｸﾗﾐ!$R22</f>
        <v>#N/A</v>
      </c>
      <c r="S26" s="17" t="e">
        <f>[6]ｸﾗﾐ!$S22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[6]ｸﾗﾐ!$C23</f>
        <v>#N/A</v>
      </c>
      <c r="D27" s="17" t="e">
        <f>[6]ｸﾗﾐ!$D23</f>
        <v>#N/A</v>
      </c>
      <c r="E27" s="17" t="e">
        <f>[6]ｸﾗﾐ!$E23</f>
        <v>#N/A</v>
      </c>
      <c r="F27" s="17" t="e">
        <f>[6]ｸﾗﾐ!$F23</f>
        <v>#N/A</v>
      </c>
      <c r="G27" s="17" t="e">
        <f>[6]ｸﾗﾐ!$G23</f>
        <v>#N/A</v>
      </c>
      <c r="H27" s="17" t="e">
        <f>[6]ｸﾗﾐ!$H23</f>
        <v>#N/A</v>
      </c>
      <c r="I27" s="17" t="e">
        <f>[6]ｸﾗﾐ!$I23</f>
        <v>#N/A</v>
      </c>
      <c r="J27" s="17" t="e">
        <f>[6]ｸﾗﾐ!$J23</f>
        <v>#N/A</v>
      </c>
      <c r="K27" s="17" t="e">
        <f>[6]ｸﾗﾐ!$K23</f>
        <v>#N/A</v>
      </c>
      <c r="L27" s="17" t="e">
        <f>[6]ｸﾗﾐ!$L23</f>
        <v>#N/A</v>
      </c>
      <c r="M27" s="17" t="e">
        <f>[6]ｸﾗﾐ!$M23</f>
        <v>#N/A</v>
      </c>
      <c r="N27" s="17" t="e">
        <f>[6]ｸﾗﾐ!$N23</f>
        <v>#N/A</v>
      </c>
      <c r="O27" s="17" t="e">
        <f>[6]ｸﾗﾐ!$O23</f>
        <v>#N/A</v>
      </c>
      <c r="P27" s="17" t="e">
        <f>[6]ｸﾗﾐ!$P23</f>
        <v>#N/A</v>
      </c>
      <c r="Q27" s="17" t="e">
        <f>[6]ｸﾗﾐ!$Q23</f>
        <v>#N/A</v>
      </c>
      <c r="R27" s="17" t="e">
        <f>[6]ｸﾗﾐ!$R23</f>
        <v>#N/A</v>
      </c>
      <c r="S27" s="17" t="e">
        <f>[6]ｸﾗﾐ!$S23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[6]ｸﾗﾐ!$C24</f>
        <v>#N/A</v>
      </c>
      <c r="D28" s="17" t="e">
        <f>[6]ｸﾗﾐ!$D24</f>
        <v>#N/A</v>
      </c>
      <c r="E28" s="17" t="e">
        <f>[6]ｸﾗﾐ!$E24</f>
        <v>#N/A</v>
      </c>
      <c r="F28" s="17" t="e">
        <f>[6]ｸﾗﾐ!$F24</f>
        <v>#N/A</v>
      </c>
      <c r="G28" s="17" t="e">
        <f>[6]ｸﾗﾐ!$G24</f>
        <v>#N/A</v>
      </c>
      <c r="H28" s="17" t="e">
        <f>[6]ｸﾗﾐ!$H24</f>
        <v>#N/A</v>
      </c>
      <c r="I28" s="17" t="e">
        <f>[6]ｸﾗﾐ!$I24</f>
        <v>#N/A</v>
      </c>
      <c r="J28" s="17" t="e">
        <f>[6]ｸﾗﾐ!$J24</f>
        <v>#N/A</v>
      </c>
      <c r="K28" s="17" t="e">
        <f>[6]ｸﾗﾐ!$K24</f>
        <v>#N/A</v>
      </c>
      <c r="L28" s="17" t="e">
        <f>[6]ｸﾗﾐ!$L24</f>
        <v>#N/A</v>
      </c>
      <c r="M28" s="17" t="e">
        <f>[6]ｸﾗﾐ!$M24</f>
        <v>#N/A</v>
      </c>
      <c r="N28" s="17" t="e">
        <f>[6]ｸﾗﾐ!$N24</f>
        <v>#N/A</v>
      </c>
      <c r="O28" s="17" t="e">
        <f>[6]ｸﾗﾐ!$O24</f>
        <v>#N/A</v>
      </c>
      <c r="P28" s="17" t="e">
        <f>[6]ｸﾗﾐ!$P24</f>
        <v>#N/A</v>
      </c>
      <c r="Q28" s="17" t="e">
        <f>[6]ｸﾗﾐ!$Q24</f>
        <v>#N/A</v>
      </c>
      <c r="R28" s="17" t="e">
        <f>[6]ｸﾗﾐ!$R24</f>
        <v>#N/A</v>
      </c>
      <c r="S28" s="17" t="e">
        <f>[6]ｸﾗﾐ!$S24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[6]ｸﾗﾐ!$C25</f>
        <v>#N/A</v>
      </c>
      <c r="D29" s="17" t="e">
        <f>[6]ｸﾗﾐ!$D25</f>
        <v>#N/A</v>
      </c>
      <c r="E29" s="17" t="e">
        <f>[6]ｸﾗﾐ!$E25</f>
        <v>#N/A</v>
      </c>
      <c r="F29" s="17" t="e">
        <f>[6]ｸﾗﾐ!$F25</f>
        <v>#N/A</v>
      </c>
      <c r="G29" s="17" t="e">
        <f>[6]ｸﾗﾐ!$G25</f>
        <v>#N/A</v>
      </c>
      <c r="H29" s="17" t="e">
        <f>[6]ｸﾗﾐ!$H25</f>
        <v>#N/A</v>
      </c>
      <c r="I29" s="17" t="e">
        <f>[6]ｸﾗﾐ!$I25</f>
        <v>#N/A</v>
      </c>
      <c r="J29" s="17" t="e">
        <f>[6]ｸﾗﾐ!$J25</f>
        <v>#N/A</v>
      </c>
      <c r="K29" s="17" t="e">
        <f>[6]ｸﾗﾐ!$K25</f>
        <v>#N/A</v>
      </c>
      <c r="L29" s="17" t="e">
        <f>[6]ｸﾗﾐ!$L25</f>
        <v>#N/A</v>
      </c>
      <c r="M29" s="17" t="e">
        <f>[6]ｸﾗﾐ!$M25</f>
        <v>#N/A</v>
      </c>
      <c r="N29" s="17" t="e">
        <f>[6]ｸﾗﾐ!$N25</f>
        <v>#N/A</v>
      </c>
      <c r="O29" s="17" t="e">
        <f>[6]ｸﾗﾐ!$O25</f>
        <v>#N/A</v>
      </c>
      <c r="P29" s="17" t="e">
        <f>[6]ｸﾗﾐ!$P25</f>
        <v>#N/A</v>
      </c>
      <c r="Q29" s="17" t="e">
        <f>[6]ｸﾗﾐ!$Q25</f>
        <v>#N/A</v>
      </c>
      <c r="R29" s="17" t="e">
        <f>[6]ｸﾗﾐ!$R25</f>
        <v>#N/A</v>
      </c>
      <c r="S29" s="17" t="e">
        <f>[6]ｸﾗﾐ!$S25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[6]ｸﾗﾐ!$C26</f>
        <v>#N/A</v>
      </c>
      <c r="D30" s="17" t="e">
        <f>[6]ｸﾗﾐ!$D26</f>
        <v>#N/A</v>
      </c>
      <c r="E30" s="17" t="e">
        <f>[6]ｸﾗﾐ!$E26</f>
        <v>#N/A</v>
      </c>
      <c r="F30" s="17" t="e">
        <f>[6]ｸﾗﾐ!$F26</f>
        <v>#N/A</v>
      </c>
      <c r="G30" s="17" t="e">
        <f>[6]ｸﾗﾐ!$G26</f>
        <v>#N/A</v>
      </c>
      <c r="H30" s="17" t="e">
        <f>[6]ｸﾗﾐ!$H26</f>
        <v>#N/A</v>
      </c>
      <c r="I30" s="17" t="e">
        <f>[6]ｸﾗﾐ!$I26</f>
        <v>#N/A</v>
      </c>
      <c r="J30" s="17" t="e">
        <f>[6]ｸﾗﾐ!$J26</f>
        <v>#N/A</v>
      </c>
      <c r="K30" s="17" t="e">
        <f>[6]ｸﾗﾐ!$K26</f>
        <v>#N/A</v>
      </c>
      <c r="L30" s="17" t="e">
        <f>[6]ｸﾗﾐ!$L26</f>
        <v>#N/A</v>
      </c>
      <c r="M30" s="17" t="e">
        <f>[6]ｸﾗﾐ!$M26</f>
        <v>#N/A</v>
      </c>
      <c r="N30" s="17" t="e">
        <f>[6]ｸﾗﾐ!$N26</f>
        <v>#N/A</v>
      </c>
      <c r="O30" s="17" t="e">
        <f>[6]ｸﾗﾐ!$O26</f>
        <v>#N/A</v>
      </c>
      <c r="P30" s="17" t="e">
        <f>[6]ｸﾗﾐ!$P26</f>
        <v>#N/A</v>
      </c>
      <c r="Q30" s="17" t="e">
        <f>[6]ｸﾗﾐ!$Q26</f>
        <v>#N/A</v>
      </c>
      <c r="R30" s="17" t="e">
        <f>[6]ｸﾗﾐ!$R26</f>
        <v>#N/A</v>
      </c>
      <c r="S30" s="17" t="e">
        <f>[6]ｸﾗﾐ!$S26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[6]ｸﾗﾐ!$C27</f>
        <v>#N/A</v>
      </c>
      <c r="D31" s="17" t="e">
        <f>[6]ｸﾗﾐ!$D27</f>
        <v>#N/A</v>
      </c>
      <c r="E31" s="17" t="e">
        <f>[6]ｸﾗﾐ!$E27</f>
        <v>#N/A</v>
      </c>
      <c r="F31" s="17" t="e">
        <f>[6]ｸﾗﾐ!$F27</f>
        <v>#N/A</v>
      </c>
      <c r="G31" s="17" t="e">
        <f>[6]ｸﾗﾐ!$G27</f>
        <v>#N/A</v>
      </c>
      <c r="H31" s="17" t="e">
        <f>[6]ｸﾗﾐ!$H27</f>
        <v>#N/A</v>
      </c>
      <c r="I31" s="17" t="e">
        <f>[6]ｸﾗﾐ!$I27</f>
        <v>#N/A</v>
      </c>
      <c r="J31" s="17" t="e">
        <f>[6]ｸﾗﾐ!$J27</f>
        <v>#N/A</v>
      </c>
      <c r="K31" s="17" t="e">
        <f>[6]ｸﾗﾐ!$K27</f>
        <v>#N/A</v>
      </c>
      <c r="L31" s="17" t="e">
        <f>[6]ｸﾗﾐ!$L27</f>
        <v>#N/A</v>
      </c>
      <c r="M31" s="17" t="e">
        <f>[6]ｸﾗﾐ!$M27</f>
        <v>#N/A</v>
      </c>
      <c r="N31" s="17" t="e">
        <f>[6]ｸﾗﾐ!$N27</f>
        <v>#N/A</v>
      </c>
      <c r="O31" s="17" t="e">
        <f>[6]ｸﾗﾐ!$O27</f>
        <v>#N/A</v>
      </c>
      <c r="P31" s="17" t="e">
        <f>[6]ｸﾗﾐ!$P27</f>
        <v>#N/A</v>
      </c>
      <c r="Q31" s="17" t="e">
        <f>[6]ｸﾗﾐ!$Q27</f>
        <v>#N/A</v>
      </c>
      <c r="R31" s="17" t="e">
        <f>[6]ｸﾗﾐ!$R27</f>
        <v>#N/A</v>
      </c>
      <c r="S31" s="17" t="e">
        <f>[6]ｸﾗﾐ!$S27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[6]ｸﾗﾐ!$C28</f>
        <v>#N/A</v>
      </c>
      <c r="D32" s="17" t="e">
        <f>[6]ｸﾗﾐ!$D28</f>
        <v>#N/A</v>
      </c>
      <c r="E32" s="17" t="e">
        <f>[6]ｸﾗﾐ!$E28</f>
        <v>#N/A</v>
      </c>
      <c r="F32" s="17" t="e">
        <f>[6]ｸﾗﾐ!$F28</f>
        <v>#N/A</v>
      </c>
      <c r="G32" s="17" t="e">
        <f>[6]ｸﾗﾐ!$G28</f>
        <v>#N/A</v>
      </c>
      <c r="H32" s="17" t="e">
        <f>[6]ｸﾗﾐ!$H28</f>
        <v>#N/A</v>
      </c>
      <c r="I32" s="17" t="e">
        <f>[6]ｸﾗﾐ!$I28</f>
        <v>#N/A</v>
      </c>
      <c r="J32" s="17" t="e">
        <f>[6]ｸﾗﾐ!$J28</f>
        <v>#N/A</v>
      </c>
      <c r="K32" s="17" t="e">
        <f>[6]ｸﾗﾐ!$K28</f>
        <v>#N/A</v>
      </c>
      <c r="L32" s="17" t="e">
        <f>[6]ｸﾗﾐ!$L28</f>
        <v>#N/A</v>
      </c>
      <c r="M32" s="17" t="e">
        <f>[6]ｸﾗﾐ!$M28</f>
        <v>#N/A</v>
      </c>
      <c r="N32" s="17" t="e">
        <f>[6]ｸﾗﾐ!$N28</f>
        <v>#N/A</v>
      </c>
      <c r="O32" s="17" t="e">
        <f>[6]ｸﾗﾐ!$O28</f>
        <v>#N/A</v>
      </c>
      <c r="P32" s="17" t="e">
        <f>[6]ｸﾗﾐ!$P28</f>
        <v>#N/A</v>
      </c>
      <c r="Q32" s="17" t="e">
        <f>[6]ｸﾗﾐ!$Q28</f>
        <v>#N/A</v>
      </c>
      <c r="R32" s="17" t="e">
        <f>[6]ｸﾗﾐ!$R28</f>
        <v>#N/A</v>
      </c>
      <c r="S32" s="17" t="e">
        <f>[6]ｸﾗﾐ!$S28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[6]ｸﾗﾐ!$C29</f>
        <v>#N/A</v>
      </c>
      <c r="D33" s="17" t="e">
        <f>[6]ｸﾗﾐ!$D29</f>
        <v>#N/A</v>
      </c>
      <c r="E33" s="17" t="e">
        <f>[6]ｸﾗﾐ!$E29</f>
        <v>#N/A</v>
      </c>
      <c r="F33" s="17" t="e">
        <f>[6]ｸﾗﾐ!$F29</f>
        <v>#N/A</v>
      </c>
      <c r="G33" s="17" t="e">
        <f>[6]ｸﾗﾐ!$G29</f>
        <v>#N/A</v>
      </c>
      <c r="H33" s="17" t="e">
        <f>[6]ｸﾗﾐ!$H29</f>
        <v>#N/A</v>
      </c>
      <c r="I33" s="17" t="e">
        <f>[6]ｸﾗﾐ!$I29</f>
        <v>#N/A</v>
      </c>
      <c r="J33" s="17" t="e">
        <f>[6]ｸﾗﾐ!$J29</f>
        <v>#N/A</v>
      </c>
      <c r="K33" s="17" t="e">
        <f>[6]ｸﾗﾐ!$K29</f>
        <v>#N/A</v>
      </c>
      <c r="L33" s="17" t="e">
        <f>[6]ｸﾗﾐ!$L29</f>
        <v>#N/A</v>
      </c>
      <c r="M33" s="17" t="e">
        <f>[6]ｸﾗﾐ!$M29</f>
        <v>#N/A</v>
      </c>
      <c r="N33" s="17" t="e">
        <f>[6]ｸﾗﾐ!$N29</f>
        <v>#N/A</v>
      </c>
      <c r="O33" s="17" t="e">
        <f>[6]ｸﾗﾐ!$O29</f>
        <v>#N/A</v>
      </c>
      <c r="P33" s="17" t="e">
        <f>[6]ｸﾗﾐ!$P29</f>
        <v>#N/A</v>
      </c>
      <c r="Q33" s="17" t="e">
        <f>[6]ｸﾗﾐ!$Q29</f>
        <v>#N/A</v>
      </c>
      <c r="R33" s="17" t="e">
        <f>[6]ｸﾗﾐ!$R29</f>
        <v>#N/A</v>
      </c>
      <c r="S33" s="17" t="e">
        <f>[6]ｸﾗﾐ!$S29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 t="e">
        <f>[6]ロタ!$C17</f>
        <v>#N/A</v>
      </c>
      <c r="D21" s="17" t="e">
        <f>[6]ロタ!$D17</f>
        <v>#N/A</v>
      </c>
      <c r="E21" s="17" t="e">
        <f>[6]ロタ!$E17</f>
        <v>#N/A</v>
      </c>
      <c r="F21" s="17" t="e">
        <f>[6]ロタ!$F17</f>
        <v>#N/A</v>
      </c>
      <c r="G21" s="17" t="e">
        <f>[6]ロタ!$G17</f>
        <v>#N/A</v>
      </c>
      <c r="H21" s="17" t="e">
        <f>[6]ロタ!$H17</f>
        <v>#N/A</v>
      </c>
      <c r="I21" s="17" t="e">
        <f>[6]ロタ!$I17</f>
        <v>#N/A</v>
      </c>
      <c r="J21" s="17" t="e">
        <f>[6]ロタ!$J17</f>
        <v>#N/A</v>
      </c>
      <c r="K21" s="17" t="e">
        <f>[6]ロタ!$K17</f>
        <v>#N/A</v>
      </c>
      <c r="L21" s="17" t="e">
        <f>[6]ロタ!$L17</f>
        <v>#N/A</v>
      </c>
      <c r="M21" s="17" t="e">
        <f>[6]ロタ!$M17</f>
        <v>#N/A</v>
      </c>
      <c r="N21" s="17" t="e">
        <f>[6]ロタ!$N17</f>
        <v>#N/A</v>
      </c>
      <c r="O21" s="17" t="e">
        <f>[6]ロタ!$O17</f>
        <v>#N/A</v>
      </c>
      <c r="P21" s="17" t="e">
        <f>[6]ロタ!$P17</f>
        <v>#N/A</v>
      </c>
      <c r="Q21" s="17" t="e">
        <f>[6]ロタ!$Q17</f>
        <v>#N/A</v>
      </c>
      <c r="R21" s="17" t="e">
        <f>[6]ロタ!$R17</f>
        <v>#N/A</v>
      </c>
      <c r="S21" s="17" t="e">
        <f>[6]ロタ!$S17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[6]ロタ!$C18</f>
        <v>#N/A</v>
      </c>
      <c r="D22" s="17" t="e">
        <f>[6]ロタ!$D18</f>
        <v>#N/A</v>
      </c>
      <c r="E22" s="17" t="e">
        <f>[6]ロタ!$E18</f>
        <v>#N/A</v>
      </c>
      <c r="F22" s="17" t="e">
        <f>[6]ロタ!$F18</f>
        <v>#N/A</v>
      </c>
      <c r="G22" s="17" t="e">
        <f>[6]ロタ!$G18</f>
        <v>#N/A</v>
      </c>
      <c r="H22" s="17" t="e">
        <f>[6]ロタ!$H18</f>
        <v>#N/A</v>
      </c>
      <c r="I22" s="17" t="e">
        <f>[6]ロタ!$I18</f>
        <v>#N/A</v>
      </c>
      <c r="J22" s="17" t="e">
        <f>[6]ロタ!$J18</f>
        <v>#N/A</v>
      </c>
      <c r="K22" s="17" t="e">
        <f>[6]ロタ!$K18</f>
        <v>#N/A</v>
      </c>
      <c r="L22" s="17" t="e">
        <f>[6]ロタ!$L18</f>
        <v>#N/A</v>
      </c>
      <c r="M22" s="17" t="e">
        <f>[6]ロタ!$M18</f>
        <v>#N/A</v>
      </c>
      <c r="N22" s="17" t="e">
        <f>[6]ロタ!$N18</f>
        <v>#N/A</v>
      </c>
      <c r="O22" s="17" t="e">
        <f>[6]ロタ!$O18</f>
        <v>#N/A</v>
      </c>
      <c r="P22" s="17" t="e">
        <f>[6]ロタ!$P18</f>
        <v>#N/A</v>
      </c>
      <c r="Q22" s="17" t="e">
        <f>[6]ロタ!$Q18</f>
        <v>#N/A</v>
      </c>
      <c r="R22" s="17" t="e">
        <f>[6]ロタ!$R18</f>
        <v>#N/A</v>
      </c>
      <c r="S22" s="17" t="e">
        <f>[6]ロタ!$S18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[6]ロタ!$C19</f>
        <v>#N/A</v>
      </c>
      <c r="D23" s="17" t="e">
        <f>[6]ロタ!$D19</f>
        <v>#N/A</v>
      </c>
      <c r="E23" s="17" t="e">
        <f>[6]ロタ!$E19</f>
        <v>#N/A</v>
      </c>
      <c r="F23" s="17" t="e">
        <f>[6]ロタ!$F19</f>
        <v>#N/A</v>
      </c>
      <c r="G23" s="17" t="e">
        <f>[6]ロタ!$G19</f>
        <v>#N/A</v>
      </c>
      <c r="H23" s="17" t="e">
        <f>[6]ロタ!$H19</f>
        <v>#N/A</v>
      </c>
      <c r="I23" s="17" t="e">
        <f>[6]ロタ!$I19</f>
        <v>#N/A</v>
      </c>
      <c r="J23" s="17" t="e">
        <f>[6]ロタ!$J19</f>
        <v>#N/A</v>
      </c>
      <c r="K23" s="17" t="e">
        <f>[6]ロタ!$K19</f>
        <v>#N/A</v>
      </c>
      <c r="L23" s="17" t="e">
        <f>[6]ロタ!$L19</f>
        <v>#N/A</v>
      </c>
      <c r="M23" s="17" t="e">
        <f>[6]ロタ!$M19</f>
        <v>#N/A</v>
      </c>
      <c r="N23" s="17" t="e">
        <f>[6]ロタ!$N19</f>
        <v>#N/A</v>
      </c>
      <c r="O23" s="17" t="e">
        <f>[6]ロタ!$O19</f>
        <v>#N/A</v>
      </c>
      <c r="P23" s="17" t="e">
        <f>[6]ロタ!$P19</f>
        <v>#N/A</v>
      </c>
      <c r="Q23" s="17" t="e">
        <f>[6]ロタ!$Q19</f>
        <v>#N/A</v>
      </c>
      <c r="R23" s="17" t="e">
        <f>[6]ロタ!$R19</f>
        <v>#N/A</v>
      </c>
      <c r="S23" s="17" t="e">
        <f>[6]ロタ!$S19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[6]ロタ!$C20</f>
        <v>#N/A</v>
      </c>
      <c r="D24" s="17" t="e">
        <f>[6]ロタ!$D20</f>
        <v>#N/A</v>
      </c>
      <c r="E24" s="17" t="e">
        <f>[6]ロタ!$E20</f>
        <v>#N/A</v>
      </c>
      <c r="F24" s="17" t="e">
        <f>[6]ロタ!$F20</f>
        <v>#N/A</v>
      </c>
      <c r="G24" s="17" t="e">
        <f>[6]ロタ!$G20</f>
        <v>#N/A</v>
      </c>
      <c r="H24" s="17" t="e">
        <f>[6]ロタ!$H20</f>
        <v>#N/A</v>
      </c>
      <c r="I24" s="17" t="e">
        <f>[6]ロタ!$I20</f>
        <v>#N/A</v>
      </c>
      <c r="J24" s="17" t="e">
        <f>[6]ロタ!$J20</f>
        <v>#N/A</v>
      </c>
      <c r="K24" s="17" t="e">
        <f>[6]ロタ!$K20</f>
        <v>#N/A</v>
      </c>
      <c r="L24" s="17" t="e">
        <f>[6]ロタ!$L20</f>
        <v>#N/A</v>
      </c>
      <c r="M24" s="17" t="e">
        <f>[6]ロタ!$M20</f>
        <v>#N/A</v>
      </c>
      <c r="N24" s="17" t="e">
        <f>[6]ロタ!$N20</f>
        <v>#N/A</v>
      </c>
      <c r="O24" s="17" t="e">
        <f>[6]ロタ!$O20</f>
        <v>#N/A</v>
      </c>
      <c r="P24" s="17" t="e">
        <f>[6]ロタ!$P20</f>
        <v>#N/A</v>
      </c>
      <c r="Q24" s="17" t="e">
        <f>[6]ロタ!$Q20</f>
        <v>#N/A</v>
      </c>
      <c r="R24" s="17" t="e">
        <f>[6]ロタ!$R20</f>
        <v>#N/A</v>
      </c>
      <c r="S24" s="17" t="e">
        <f>[6]ロタ!$S20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[6]ロタ!$C21</f>
        <v>#N/A</v>
      </c>
      <c r="D25" s="17" t="e">
        <f>[6]ロタ!$D21</f>
        <v>#N/A</v>
      </c>
      <c r="E25" s="17" t="e">
        <f>[6]ロタ!$E21</f>
        <v>#N/A</v>
      </c>
      <c r="F25" s="17" t="e">
        <f>[6]ロタ!$F21</f>
        <v>#N/A</v>
      </c>
      <c r="G25" s="17" t="e">
        <f>[6]ロタ!$G21</f>
        <v>#N/A</v>
      </c>
      <c r="H25" s="17" t="e">
        <f>[6]ロタ!$H21</f>
        <v>#N/A</v>
      </c>
      <c r="I25" s="17" t="e">
        <f>[6]ロタ!$I21</f>
        <v>#N/A</v>
      </c>
      <c r="J25" s="17" t="e">
        <f>[6]ロタ!$J21</f>
        <v>#N/A</v>
      </c>
      <c r="K25" s="17" t="e">
        <f>[6]ロタ!$K21</f>
        <v>#N/A</v>
      </c>
      <c r="L25" s="17" t="e">
        <f>[6]ロタ!$L21</f>
        <v>#N/A</v>
      </c>
      <c r="M25" s="17" t="e">
        <f>[6]ロタ!$M21</f>
        <v>#N/A</v>
      </c>
      <c r="N25" s="17" t="e">
        <f>[6]ロタ!$N21</f>
        <v>#N/A</v>
      </c>
      <c r="O25" s="17" t="e">
        <f>[6]ロタ!$O21</f>
        <v>#N/A</v>
      </c>
      <c r="P25" s="17" t="e">
        <f>[6]ロタ!$P21</f>
        <v>#N/A</v>
      </c>
      <c r="Q25" s="17" t="e">
        <f>[6]ロタ!$Q21</f>
        <v>#N/A</v>
      </c>
      <c r="R25" s="17" t="e">
        <f>[6]ロタ!$R21</f>
        <v>#N/A</v>
      </c>
      <c r="S25" s="17" t="e">
        <f>[6]ロタ!$S21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[6]ロタ!$C22</f>
        <v>#N/A</v>
      </c>
      <c r="D26" s="17" t="e">
        <f>[6]ロタ!$D22</f>
        <v>#N/A</v>
      </c>
      <c r="E26" s="17" t="e">
        <f>[6]ロタ!$E22</f>
        <v>#N/A</v>
      </c>
      <c r="F26" s="17" t="e">
        <f>[6]ロタ!$F22</f>
        <v>#N/A</v>
      </c>
      <c r="G26" s="17" t="e">
        <f>[6]ロタ!$G22</f>
        <v>#N/A</v>
      </c>
      <c r="H26" s="17" t="e">
        <f>[6]ロタ!$H22</f>
        <v>#N/A</v>
      </c>
      <c r="I26" s="17" t="e">
        <f>[6]ロタ!$I22</f>
        <v>#N/A</v>
      </c>
      <c r="J26" s="17" t="e">
        <f>[6]ロタ!$J22</f>
        <v>#N/A</v>
      </c>
      <c r="K26" s="17" t="e">
        <f>[6]ロタ!$K22</f>
        <v>#N/A</v>
      </c>
      <c r="L26" s="17" t="e">
        <f>[6]ロタ!$L22</f>
        <v>#N/A</v>
      </c>
      <c r="M26" s="17" t="e">
        <f>[6]ロタ!$M22</f>
        <v>#N/A</v>
      </c>
      <c r="N26" s="17" t="e">
        <f>[6]ロタ!$N22</f>
        <v>#N/A</v>
      </c>
      <c r="O26" s="17" t="e">
        <f>[6]ロタ!$O22</f>
        <v>#N/A</v>
      </c>
      <c r="P26" s="17" t="e">
        <f>[6]ロタ!$P22</f>
        <v>#N/A</v>
      </c>
      <c r="Q26" s="17" t="e">
        <f>[6]ロタ!$Q22</f>
        <v>#N/A</v>
      </c>
      <c r="R26" s="17" t="e">
        <f>[6]ロタ!$R22</f>
        <v>#N/A</v>
      </c>
      <c r="S26" s="17" t="e">
        <f>[6]ロタ!$S22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[6]ロタ!$C23</f>
        <v>#N/A</v>
      </c>
      <c r="D27" s="17" t="e">
        <f>[6]ロタ!$D23</f>
        <v>#N/A</v>
      </c>
      <c r="E27" s="17" t="e">
        <f>[6]ロタ!$E23</f>
        <v>#N/A</v>
      </c>
      <c r="F27" s="17" t="e">
        <f>[6]ロタ!$F23</f>
        <v>#N/A</v>
      </c>
      <c r="G27" s="17" t="e">
        <f>[6]ロタ!$G23</f>
        <v>#N/A</v>
      </c>
      <c r="H27" s="17" t="e">
        <f>[6]ロタ!$H23</f>
        <v>#N/A</v>
      </c>
      <c r="I27" s="17" t="e">
        <f>[6]ロタ!$I23</f>
        <v>#N/A</v>
      </c>
      <c r="J27" s="17" t="e">
        <f>[6]ロタ!$J23</f>
        <v>#N/A</v>
      </c>
      <c r="K27" s="17" t="e">
        <f>[6]ロタ!$K23</f>
        <v>#N/A</v>
      </c>
      <c r="L27" s="17" t="e">
        <f>[6]ロタ!$L23</f>
        <v>#N/A</v>
      </c>
      <c r="M27" s="17" t="e">
        <f>[6]ロタ!$M23</f>
        <v>#N/A</v>
      </c>
      <c r="N27" s="17" t="e">
        <f>[6]ロタ!$N23</f>
        <v>#N/A</v>
      </c>
      <c r="O27" s="17" t="e">
        <f>[6]ロタ!$O23</f>
        <v>#N/A</v>
      </c>
      <c r="P27" s="17" t="e">
        <f>[6]ロタ!$P23</f>
        <v>#N/A</v>
      </c>
      <c r="Q27" s="17" t="e">
        <f>[6]ロタ!$Q23</f>
        <v>#N/A</v>
      </c>
      <c r="R27" s="17" t="e">
        <f>[6]ロタ!$R23</f>
        <v>#N/A</v>
      </c>
      <c r="S27" s="17" t="e">
        <f>[6]ロタ!$S23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[6]ロタ!$C24</f>
        <v>#N/A</v>
      </c>
      <c r="D28" s="17" t="e">
        <f>[6]ロタ!$D24</f>
        <v>#N/A</v>
      </c>
      <c r="E28" s="17" t="e">
        <f>[6]ロタ!$E24</f>
        <v>#N/A</v>
      </c>
      <c r="F28" s="17" t="e">
        <f>[6]ロタ!$F24</f>
        <v>#N/A</v>
      </c>
      <c r="G28" s="17" t="e">
        <f>[6]ロタ!$G24</f>
        <v>#N/A</v>
      </c>
      <c r="H28" s="17" t="e">
        <f>[6]ロタ!$H24</f>
        <v>#N/A</v>
      </c>
      <c r="I28" s="17" t="e">
        <f>[6]ロタ!$I24</f>
        <v>#N/A</v>
      </c>
      <c r="J28" s="17" t="e">
        <f>[6]ロタ!$J24</f>
        <v>#N/A</v>
      </c>
      <c r="K28" s="17" t="e">
        <f>[6]ロタ!$K24</f>
        <v>#N/A</v>
      </c>
      <c r="L28" s="17" t="e">
        <f>[6]ロタ!$L24</f>
        <v>#N/A</v>
      </c>
      <c r="M28" s="17" t="e">
        <f>[6]ロタ!$M24</f>
        <v>#N/A</v>
      </c>
      <c r="N28" s="17" t="e">
        <f>[6]ロタ!$N24</f>
        <v>#N/A</v>
      </c>
      <c r="O28" s="17" t="e">
        <f>[6]ロタ!$O24</f>
        <v>#N/A</v>
      </c>
      <c r="P28" s="17" t="e">
        <f>[6]ロタ!$P24</f>
        <v>#N/A</v>
      </c>
      <c r="Q28" s="17" t="e">
        <f>[6]ロタ!$Q24</f>
        <v>#N/A</v>
      </c>
      <c r="R28" s="17" t="e">
        <f>[6]ロタ!$R24</f>
        <v>#N/A</v>
      </c>
      <c r="S28" s="17" t="e">
        <f>[6]ロタ!$S24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[6]ロタ!$C25</f>
        <v>#N/A</v>
      </c>
      <c r="D29" s="17" t="e">
        <f>[6]ロタ!$D25</f>
        <v>#N/A</v>
      </c>
      <c r="E29" s="17" t="e">
        <f>[6]ロタ!$E25</f>
        <v>#N/A</v>
      </c>
      <c r="F29" s="17" t="e">
        <f>[6]ロタ!$F25</f>
        <v>#N/A</v>
      </c>
      <c r="G29" s="17" t="e">
        <f>[6]ロタ!$G25</f>
        <v>#N/A</v>
      </c>
      <c r="H29" s="17" t="e">
        <f>[6]ロタ!$H25</f>
        <v>#N/A</v>
      </c>
      <c r="I29" s="17" t="e">
        <f>[6]ロタ!$I25</f>
        <v>#N/A</v>
      </c>
      <c r="J29" s="17" t="e">
        <f>[6]ロタ!$J25</f>
        <v>#N/A</v>
      </c>
      <c r="K29" s="17" t="e">
        <f>[6]ロタ!$K25</f>
        <v>#N/A</v>
      </c>
      <c r="L29" s="17" t="e">
        <f>[6]ロタ!$L25</f>
        <v>#N/A</v>
      </c>
      <c r="M29" s="17" t="e">
        <f>[6]ロタ!$M25</f>
        <v>#N/A</v>
      </c>
      <c r="N29" s="17" t="e">
        <f>[6]ロタ!$N25</f>
        <v>#N/A</v>
      </c>
      <c r="O29" s="17" t="e">
        <f>[6]ロタ!$O25</f>
        <v>#N/A</v>
      </c>
      <c r="P29" s="17" t="e">
        <f>[6]ロタ!$P25</f>
        <v>#N/A</v>
      </c>
      <c r="Q29" s="17" t="e">
        <f>[6]ロタ!$Q25</f>
        <v>#N/A</v>
      </c>
      <c r="R29" s="17" t="e">
        <f>[6]ロタ!$R25</f>
        <v>#N/A</v>
      </c>
      <c r="S29" s="17" t="e">
        <f>[6]ロタ!$S25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[6]ロタ!$C26</f>
        <v>#N/A</v>
      </c>
      <c r="D30" s="17" t="e">
        <f>[6]ロタ!$D26</f>
        <v>#N/A</v>
      </c>
      <c r="E30" s="17" t="e">
        <f>[6]ロタ!$E26</f>
        <v>#N/A</v>
      </c>
      <c r="F30" s="17" t="e">
        <f>[6]ロタ!$F26</f>
        <v>#N/A</v>
      </c>
      <c r="G30" s="17" t="e">
        <f>[6]ロタ!$G26</f>
        <v>#N/A</v>
      </c>
      <c r="H30" s="17" t="e">
        <f>[6]ロタ!$H26</f>
        <v>#N/A</v>
      </c>
      <c r="I30" s="17" t="e">
        <f>[6]ロタ!$I26</f>
        <v>#N/A</v>
      </c>
      <c r="J30" s="17" t="e">
        <f>[6]ロタ!$J26</f>
        <v>#N/A</v>
      </c>
      <c r="K30" s="17" t="e">
        <f>[6]ロタ!$K26</f>
        <v>#N/A</v>
      </c>
      <c r="L30" s="17" t="e">
        <f>[6]ロタ!$L26</f>
        <v>#N/A</v>
      </c>
      <c r="M30" s="17" t="e">
        <f>[6]ロタ!$M26</f>
        <v>#N/A</v>
      </c>
      <c r="N30" s="17" t="e">
        <f>[6]ロタ!$N26</f>
        <v>#N/A</v>
      </c>
      <c r="O30" s="17" t="e">
        <f>[6]ロタ!$O26</f>
        <v>#N/A</v>
      </c>
      <c r="P30" s="17" t="e">
        <f>[6]ロタ!$P26</f>
        <v>#N/A</v>
      </c>
      <c r="Q30" s="17" t="e">
        <f>[6]ロタ!$Q26</f>
        <v>#N/A</v>
      </c>
      <c r="R30" s="17" t="e">
        <f>[6]ロタ!$R26</f>
        <v>#N/A</v>
      </c>
      <c r="S30" s="17" t="e">
        <f>[6]ロタ!$S26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[6]ロタ!$C27</f>
        <v>#N/A</v>
      </c>
      <c r="D31" s="17" t="e">
        <f>[6]ロタ!$D27</f>
        <v>#N/A</v>
      </c>
      <c r="E31" s="17" t="e">
        <f>[6]ロタ!$E27</f>
        <v>#N/A</v>
      </c>
      <c r="F31" s="17" t="e">
        <f>[6]ロタ!$F27</f>
        <v>#N/A</v>
      </c>
      <c r="G31" s="17" t="e">
        <f>[6]ロタ!$G27</f>
        <v>#N/A</v>
      </c>
      <c r="H31" s="17" t="e">
        <f>[6]ロタ!$H27</f>
        <v>#N/A</v>
      </c>
      <c r="I31" s="17" t="e">
        <f>[6]ロタ!$I27</f>
        <v>#N/A</v>
      </c>
      <c r="J31" s="17" t="e">
        <f>[6]ロタ!$J27</f>
        <v>#N/A</v>
      </c>
      <c r="K31" s="17" t="e">
        <f>[6]ロタ!$K27</f>
        <v>#N/A</v>
      </c>
      <c r="L31" s="17" t="e">
        <f>[6]ロタ!$L27</f>
        <v>#N/A</v>
      </c>
      <c r="M31" s="17" t="e">
        <f>[6]ロタ!$M27</f>
        <v>#N/A</v>
      </c>
      <c r="N31" s="17" t="e">
        <f>[6]ロタ!$N27</f>
        <v>#N/A</v>
      </c>
      <c r="O31" s="17" t="e">
        <f>[6]ロタ!$O27</f>
        <v>#N/A</v>
      </c>
      <c r="P31" s="17" t="e">
        <f>[6]ロタ!$P27</f>
        <v>#N/A</v>
      </c>
      <c r="Q31" s="17" t="e">
        <f>[6]ロタ!$Q27</f>
        <v>#N/A</v>
      </c>
      <c r="R31" s="17" t="e">
        <f>[6]ロタ!$R27</f>
        <v>#N/A</v>
      </c>
      <c r="S31" s="17" t="e">
        <f>[6]ロタ!$S27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[6]ロタ!$C28</f>
        <v>#N/A</v>
      </c>
      <c r="D32" s="17" t="e">
        <f>[6]ロタ!$D28</f>
        <v>#N/A</v>
      </c>
      <c r="E32" s="17" t="e">
        <f>[6]ロタ!$E28</f>
        <v>#N/A</v>
      </c>
      <c r="F32" s="17" t="e">
        <f>[6]ロタ!$F28</f>
        <v>#N/A</v>
      </c>
      <c r="G32" s="17" t="e">
        <f>[6]ロタ!$G28</f>
        <v>#N/A</v>
      </c>
      <c r="H32" s="17" t="e">
        <f>[6]ロタ!$H28</f>
        <v>#N/A</v>
      </c>
      <c r="I32" s="17" t="e">
        <f>[6]ロタ!$I28</f>
        <v>#N/A</v>
      </c>
      <c r="J32" s="17" t="e">
        <f>[6]ロタ!$J28</f>
        <v>#N/A</v>
      </c>
      <c r="K32" s="17" t="e">
        <f>[6]ロタ!$K28</f>
        <v>#N/A</v>
      </c>
      <c r="L32" s="17" t="e">
        <f>[6]ロタ!$L28</f>
        <v>#N/A</v>
      </c>
      <c r="M32" s="17" t="e">
        <f>[6]ロタ!$M28</f>
        <v>#N/A</v>
      </c>
      <c r="N32" s="17" t="e">
        <f>[6]ロタ!$N28</f>
        <v>#N/A</v>
      </c>
      <c r="O32" s="17" t="e">
        <f>[6]ロタ!$O28</f>
        <v>#N/A</v>
      </c>
      <c r="P32" s="17" t="e">
        <f>[6]ロタ!$P28</f>
        <v>#N/A</v>
      </c>
      <c r="Q32" s="17" t="e">
        <f>[6]ロタ!$Q28</f>
        <v>#N/A</v>
      </c>
      <c r="R32" s="17" t="e">
        <f>[6]ロタ!$R28</f>
        <v>#N/A</v>
      </c>
      <c r="S32" s="17" t="e">
        <f>[6]ロタ!$S28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[6]ロタ!$C29</f>
        <v>#N/A</v>
      </c>
      <c r="D33" s="17" t="e">
        <f>[6]ロタ!$D29</f>
        <v>#N/A</v>
      </c>
      <c r="E33" s="17" t="e">
        <f>[6]ロタ!$E29</f>
        <v>#N/A</v>
      </c>
      <c r="F33" s="17" t="e">
        <f>[6]ロタ!$F29</f>
        <v>#N/A</v>
      </c>
      <c r="G33" s="17" t="e">
        <f>[6]ロタ!$G29</f>
        <v>#N/A</v>
      </c>
      <c r="H33" s="17" t="e">
        <f>[6]ロタ!$H29</f>
        <v>#N/A</v>
      </c>
      <c r="I33" s="17" t="e">
        <f>[6]ロタ!$I29</f>
        <v>#N/A</v>
      </c>
      <c r="J33" s="17" t="e">
        <f>[6]ロタ!$J29</f>
        <v>#N/A</v>
      </c>
      <c r="K33" s="17" t="e">
        <f>[6]ロタ!$K29</f>
        <v>#N/A</v>
      </c>
      <c r="L33" s="17" t="e">
        <f>[6]ロタ!$L29</f>
        <v>#N/A</v>
      </c>
      <c r="M33" s="17" t="e">
        <f>[6]ロタ!$M29</f>
        <v>#N/A</v>
      </c>
      <c r="N33" s="17" t="e">
        <f>[6]ロタ!$N29</f>
        <v>#N/A</v>
      </c>
      <c r="O33" s="17" t="e">
        <f>[6]ロタ!$O29</f>
        <v>#N/A</v>
      </c>
      <c r="P33" s="17" t="e">
        <f>[6]ロタ!$P29</f>
        <v>#N/A</v>
      </c>
      <c r="Q33" s="17" t="e">
        <f>[6]ロタ!$Q29</f>
        <v>#N/A</v>
      </c>
      <c r="R33" s="17" t="e">
        <f>[6]ロタ!$R29</f>
        <v>#N/A</v>
      </c>
      <c r="S33" s="17" t="e">
        <f>[6]ロタ!$S29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5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8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12.5</v>
      </c>
      <c r="F61" s="4">
        <f t="shared" si="4"/>
        <v>62.5</v>
      </c>
      <c r="G61" s="4">
        <f t="shared" si="4"/>
        <v>25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8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49" activePane="bottomRight" state="frozen"/>
      <selection pane="topRight" activeCell="G1" sqref="G1"/>
      <selection pane="bottomLeft" activeCell="A3" sqref="A3"/>
      <selection pane="bottomRight" activeCell="H269" sqref="H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1.0900000000000001</v>
      </c>
      <c r="H270" s="23">
        <f t="array" ref="H270">AVERAGE(IF(年次別!$F270=TRANSPOSE(カレンダー!$A$2:$A$54),令和8年各保健所毎集計!$BN$20:$DN$20))</f>
        <v>0.36499999999999999</v>
      </c>
      <c r="I270" s="23">
        <f t="array" ref="I270">AVERAGE(IF(年次別!$F270=TRANSPOSE(カレンダー!$A$2:$A$54),令和8年各保健所毎集計!$BN$35:$DN$35))</f>
        <v>3.2500000000000001E-2</v>
      </c>
      <c r="J270" s="23">
        <f t="array" ref="J270">AVERAGE(IF(年次別!$F270=TRANSPOSE(カレンダー!$A$2:$A$54),令和8年各保健所毎集計!$BN$36:$DN$36))</f>
        <v>0.13250000000000001</v>
      </c>
      <c r="K270" s="23">
        <f t="array" ref="K270">AVERAGE(IF(年次別!$F270=TRANSPOSE(カレンダー!$A$2:$A$54),令和8年各保健所毎集計!$BN$51:$DN$51))</f>
        <v>4.2500000000000003E-2</v>
      </c>
      <c r="L270" s="23">
        <f t="array" ref="L270">AVERAGE(IF(年次別!$F270=TRANSPOSE(カレンダー!$A$2:$A$54),令和8年各保健所毎集計!$BN$52:$DN$52))</f>
        <v>5.7500000000000002E-2</v>
      </c>
      <c r="M270" s="23">
        <f t="array" ref="M270">AVERAGE(IF(年次別!$F270=TRANSPOSE(カレンダー!$A$2:$A$54),令和8年各保健所毎集計!$BN$67:$DN$67))</f>
        <v>0.3125</v>
      </c>
      <c r="N270" s="23">
        <f t="array" ref="N270">AVERAGE(IF(年次別!$F270=TRANSPOSE(カレンダー!$A$2:$A$54),令和8年各保健所毎集計!$BN$68:$DN$68))</f>
        <v>0.56999999999999995</v>
      </c>
      <c r="O270" s="23">
        <f t="array" ref="O270">AVERAGE(IF(年次別!$F270=TRANSPOSE(カレンダー!$A$2:$A$54),令和8年各保健所毎集計!$BN$83:$DN$83))</f>
        <v>0.86499999999999999</v>
      </c>
      <c r="P270" s="23">
        <f t="array" ref="P270">AVERAGE(IF(年次別!$F270=TRANSPOSE(カレンダー!$A$2:$A$54),令和8年各保健所毎集計!$BN$84:$DN$84))</f>
        <v>1.1525000000000001</v>
      </c>
      <c r="Q270" s="23">
        <f t="array" ref="Q270">AVERAGE(IF(年次別!$F270=TRANSPOSE(カレンダー!$A$2:$A$54),令和8年各保健所毎集計!$BN$99:$DN$99))</f>
        <v>0.23</v>
      </c>
      <c r="R270" s="23">
        <f t="array" ref="R270">AVERAGE(IF(年次別!$F270=TRANSPOSE(カレンダー!$A$2:$A$54),令和8年各保健所毎集計!$BN$100:$DN$100))</f>
        <v>8.2500000000000004E-2</v>
      </c>
      <c r="S270" s="23">
        <f t="array" ref="S270">AVERAGE(IF(年次別!$F270=TRANSPOSE(カレンダー!$A$2:$A$54),令和8年各保健所毎集計!$BN$115:$DN$115))</f>
        <v>0.01</v>
      </c>
      <c r="T270" s="23">
        <f t="array" ref="T270">AVERAGE(IF(年次別!$F270=TRANSPOSE(カレンダー!$A$2:$A$54),令和8年各保健所毎集計!$BN$116:$DN$116))</f>
        <v>2.75E-2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0.02</v>
      </c>
      <c r="W270" s="23">
        <f t="array" ref="W270">AVERAGE(IF(年次別!$F270=TRANSPOSE(カレンダー!$A$2:$A$54),令和8年各保健所毎集計!$BN$147:$DN$147))</f>
        <v>0.105</v>
      </c>
      <c r="X270" s="23">
        <f t="array" ref="X270">AVERAGE(IF(年次別!$F270=TRANSPOSE(カレンダー!$A$2:$A$54),令和8年各保健所毎集計!$BN$148:$DN$148))</f>
        <v>6.25E-2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0.02</v>
      </c>
      <c r="AD270" s="23">
        <f t="array" ref="AD270">AVERAGE(IF(年次別!$F270=TRANSPOSE(カレンダー!$A$2:$A$54),令和8年各保健所毎集計!$BN$164:$DN$164))</f>
        <v>7.4999999999999997E-3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5.0000000000000001E-3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0.27750000000000002</v>
      </c>
      <c r="AL270" s="23">
        <f t="array" ref="AL270">AVERAGE(IF(年次別!$F270=TRANSPOSE(カレンダー!$A$2:$A$54),令和8年各保健所毎集計!$BN$212:$DN$212))</f>
        <v>0.1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5.0000000000000001E-3</v>
      </c>
      <c r="AQ270" s="23">
        <f t="array" ref="AQ270">AVERAGE(IF(年次別!$F270=TRANSPOSE(カレンダー!$A$2:$A$54),令和8年各保健所毎集計!$BN$243:$DN$243))</f>
        <v>3.5000000000000003E-2</v>
      </c>
      <c r="AR270" s="23">
        <f t="array" ref="AR270">AVERAGE(IF(年次別!$F270=TRANSPOSE(カレンダー!$A$2:$A$54),令和8年各保健所毎集計!$BN$244:$DN$244))</f>
        <v>5.0000000000000001E-3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0.04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2.5000000000000001E-3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1.7500000000000002E-2</v>
      </c>
      <c r="BA270" s="23">
        <f t="array" ref="BA270">AVERAGE(IF(年次別!$F270=TRANSPOSE(カレンダー!$A$2:$A$54),令和8年各保健所毎集計!$BN$307:$DN$307))</f>
        <v>0.375</v>
      </c>
      <c r="BB270" s="23">
        <f t="array" ref="BB270">AVERAGE(IF(年次別!$F270=TRANSPOSE(カレンダー!$A$2:$A$54),令和8年各保健所毎集計!$BN$308:$DN$308))</f>
        <v>0.1575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topLeftCell="A8" workbookViewId="0">
      <selection activeCell="D1" sqref="D1:I1048576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TRANSPOSE([2]沖縄県!$DH$21:$DH$26)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22471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TRANSPOSE([2]沖縄県!$DH$80:$DH$85)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135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TRANSPOSE([2]沖縄県!$BD$140:$BD$145)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90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TRANSPOSE([2]沖縄県!$BD$199:$BD$204)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612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TRANSPOSE([2]沖縄県!$DH$257:$DH$262)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3004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TRANSPOSE([2]沖縄県!$BD$317:$BD$322)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320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TRANSPOSE([2]沖縄県!$BD$376:$BD$381)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23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TRANSPOSE([2]沖縄県!$BD$435:$BD$440)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41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TRANSPOSE([2]沖縄県!$BD$494:$BD$499)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61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TRANSPOSE([2]沖縄県!$BD$553:$BD$558)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13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TRANSPOSE([2]沖縄県!$BD$612:$BD$617)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9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TRANSPOSE([2]沖縄県!$BD$671:$BD$676)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2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TRANSPOSE([2]沖縄県!$BD$730:$BD$735)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286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TRANSPOSE([2]沖縄県!$BD$789:$BD$794)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4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TRANSPOSE([2]沖縄県!$BD$848:$BD$853)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13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TRANSPOSE([2]沖縄県!$BD$907:$BD$912)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7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TRANSPOSE([2]沖縄県!$BD$966:$BD$971)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TRANSPOSE([2]沖縄県!$BD$1025:$BD$1030)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8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TRANSPOSE([2]沖縄県!$BD$1084:$BD$1089)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995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topLeftCell="A5" zoomScale="60" zoomScaleNormal="60" workbookViewId="0">
      <selection activeCell="C6" sqref="C6:P58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 t="e">
        <f>[3]ARI!$C18</f>
        <v>#N/A</v>
      </c>
      <c r="D21" s="17">
        <f>[3]ARI!$D18</f>
        <v>0</v>
      </c>
      <c r="E21" s="17">
        <f>[3]ARI!$E18</f>
        <v>0</v>
      </c>
      <c r="F21" s="17">
        <f>[3]ARI!$F18</f>
        <v>0</v>
      </c>
      <c r="G21" s="17">
        <f>[3]ARI!$G18</f>
        <v>0</v>
      </c>
      <c r="H21" s="17">
        <f>[3]ARI!$H18</f>
        <v>0</v>
      </c>
      <c r="I21" s="17" t="str">
        <f>[3]ARI!$I18</f>
        <v xml:space="preserve"> </v>
      </c>
      <c r="J21" s="17">
        <f>[3]ARI!$J18</f>
        <v>0</v>
      </c>
      <c r="K21" s="17">
        <f>[3]ARI!$K18</f>
        <v>0</v>
      </c>
      <c r="L21" s="17">
        <f>[3]ARI!$L18</f>
        <v>0</v>
      </c>
      <c r="M21" s="17">
        <f>[3]ARI!$M18</f>
        <v>0</v>
      </c>
      <c r="N21" s="17">
        <f>[3]ARI!$N18</f>
        <v>0</v>
      </c>
      <c r="O21" s="17">
        <f>[3]ARI!$O18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[3]ARI!$C19</f>
        <v>#N/A</v>
      </c>
      <c r="D22" s="17">
        <f>[3]ARI!$D19</f>
        <v>0</v>
      </c>
      <c r="E22" s="17">
        <f>[3]ARI!$E19</f>
        <v>0</v>
      </c>
      <c r="F22" s="17">
        <f>[3]ARI!$F19</f>
        <v>0</v>
      </c>
      <c r="G22" s="17">
        <f>[3]ARI!$G19</f>
        <v>0</v>
      </c>
      <c r="H22" s="17">
        <f>[3]ARI!$H19</f>
        <v>0</v>
      </c>
      <c r="I22" s="17">
        <f>[3]ARI!$I19</f>
        <v>0</v>
      </c>
      <c r="J22" s="17">
        <f>[3]ARI!$J19</f>
        <v>0</v>
      </c>
      <c r="K22" s="17">
        <f>[3]ARI!$K19</f>
        <v>0</v>
      </c>
      <c r="L22" s="17">
        <f>[3]ARI!$L19</f>
        <v>0</v>
      </c>
      <c r="M22" s="17">
        <f>[3]ARI!$M19</f>
        <v>0</v>
      </c>
      <c r="N22" s="17">
        <f>[3]ARI!$N19</f>
        <v>0</v>
      </c>
      <c r="O22" s="17">
        <f>[3]ARI!$O19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[3]ARI!$C20</f>
        <v>#N/A</v>
      </c>
      <c r="D23" s="17">
        <f>[3]ARI!$D20</f>
        <v>0</v>
      </c>
      <c r="E23" s="17">
        <f>[3]ARI!$E20</f>
        <v>0</v>
      </c>
      <c r="F23" s="17">
        <f>[3]ARI!$F20</f>
        <v>0</v>
      </c>
      <c r="G23" s="17">
        <f>[3]ARI!$G20</f>
        <v>0</v>
      </c>
      <c r="H23" s="17">
        <f>[3]ARI!$H20</f>
        <v>0</v>
      </c>
      <c r="I23" s="17">
        <f>[3]ARI!$I20</f>
        <v>0</v>
      </c>
      <c r="J23" s="17">
        <f>[3]ARI!$J20</f>
        <v>0</v>
      </c>
      <c r="K23" s="17">
        <f>[3]ARI!$K20</f>
        <v>0</v>
      </c>
      <c r="L23" s="17">
        <f>[3]ARI!$L20</f>
        <v>0</v>
      </c>
      <c r="M23" s="17">
        <f>[3]ARI!$M20</f>
        <v>0</v>
      </c>
      <c r="N23" s="17">
        <f>[3]ARI!$N20</f>
        <v>0</v>
      </c>
      <c r="O23" s="17">
        <f>[3]ARI!$O20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[3]ARI!$C21</f>
        <v>#N/A</v>
      </c>
      <c r="D24" s="17">
        <f>[3]ARI!$D21</f>
        <v>0</v>
      </c>
      <c r="E24" s="17">
        <f>[3]ARI!$E21</f>
        <v>0</v>
      </c>
      <c r="F24" s="17">
        <f>[3]ARI!$F21</f>
        <v>0</v>
      </c>
      <c r="G24" s="17">
        <f>[3]ARI!$G21</f>
        <v>0</v>
      </c>
      <c r="H24" s="17">
        <f>[3]ARI!$H21</f>
        <v>0</v>
      </c>
      <c r="I24" s="17">
        <f>[3]ARI!$I21</f>
        <v>0</v>
      </c>
      <c r="J24" s="17">
        <f>[3]ARI!$J21</f>
        <v>0</v>
      </c>
      <c r="K24" s="17">
        <f>[3]ARI!$K21</f>
        <v>0</v>
      </c>
      <c r="L24" s="17">
        <f>[3]ARI!$L21</f>
        <v>0</v>
      </c>
      <c r="M24" s="17">
        <f>[3]ARI!$M21</f>
        <v>0</v>
      </c>
      <c r="N24" s="17">
        <f>[3]ARI!$N21</f>
        <v>0</v>
      </c>
      <c r="O24" s="17">
        <f>[3]ARI!$O21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[3]ARI!$C22</f>
        <v>#N/A</v>
      </c>
      <c r="D25" s="17">
        <f>[3]ARI!$D22</f>
        <v>0</v>
      </c>
      <c r="E25" s="17">
        <f>[3]ARI!$E22</f>
        <v>0</v>
      </c>
      <c r="F25" s="17">
        <f>[3]ARI!$F22</f>
        <v>0</v>
      </c>
      <c r="G25" s="17">
        <f>[3]ARI!$G22</f>
        <v>0</v>
      </c>
      <c r="H25" s="17">
        <f>[3]ARI!$H22</f>
        <v>0</v>
      </c>
      <c r="I25" s="17">
        <f>[3]ARI!$I22</f>
        <v>0</v>
      </c>
      <c r="J25" s="17">
        <f>[3]ARI!$J22</f>
        <v>0</v>
      </c>
      <c r="K25" s="17">
        <f>[3]ARI!$K22</f>
        <v>0</v>
      </c>
      <c r="L25" s="17">
        <f>[3]ARI!$L22</f>
        <v>0</v>
      </c>
      <c r="M25" s="17">
        <f>[3]ARI!$M22</f>
        <v>0</v>
      </c>
      <c r="N25" s="17">
        <f>[3]ARI!$N22</f>
        <v>0</v>
      </c>
      <c r="O25" s="17">
        <f>[3]ARI!$O22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[3]ARI!$C23</f>
        <v>#N/A</v>
      </c>
      <c r="D26" s="17">
        <f>[3]ARI!$D23</f>
        <v>0</v>
      </c>
      <c r="E26" s="17">
        <f>[3]ARI!$E23</f>
        <v>0</v>
      </c>
      <c r="F26" s="17">
        <f>[3]ARI!$F23</f>
        <v>0</v>
      </c>
      <c r="G26" s="17">
        <f>[3]ARI!$G23</f>
        <v>0</v>
      </c>
      <c r="H26" s="17">
        <f>[3]ARI!$H23</f>
        <v>0</v>
      </c>
      <c r="I26" s="17">
        <f>[3]ARI!$I23</f>
        <v>0</v>
      </c>
      <c r="J26" s="17">
        <f>[3]ARI!$J23</f>
        <v>0</v>
      </c>
      <c r="K26" s="17">
        <f>[3]ARI!$K23</f>
        <v>0</v>
      </c>
      <c r="L26" s="17">
        <f>[3]ARI!$L23</f>
        <v>0</v>
      </c>
      <c r="M26" s="17">
        <f>[3]ARI!$M23</f>
        <v>0</v>
      </c>
      <c r="N26" s="17">
        <f>[3]ARI!$N23</f>
        <v>0</v>
      </c>
      <c r="O26" s="17">
        <f>[3]ARI!$O23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[3]ARI!$C24</f>
        <v>#N/A</v>
      </c>
      <c r="D27" s="17">
        <f>[3]ARI!$D24</f>
        <v>0</v>
      </c>
      <c r="E27" s="17">
        <f>[3]ARI!$E24</f>
        <v>0</v>
      </c>
      <c r="F27" s="17">
        <f>[3]ARI!$F24</f>
        <v>0</v>
      </c>
      <c r="G27" s="17">
        <f>[3]ARI!$G24</f>
        <v>0</v>
      </c>
      <c r="H27" s="17">
        <f>[3]ARI!$H24</f>
        <v>0</v>
      </c>
      <c r="I27" s="17">
        <f>[3]ARI!$I24</f>
        <v>0</v>
      </c>
      <c r="J27" s="17">
        <f>[3]ARI!$J24</f>
        <v>0</v>
      </c>
      <c r="K27" s="17">
        <f>[3]ARI!$K24</f>
        <v>0</v>
      </c>
      <c r="L27" s="17">
        <f>[3]ARI!$L24</f>
        <v>0</v>
      </c>
      <c r="M27" s="17">
        <f>[3]ARI!$M24</f>
        <v>0</v>
      </c>
      <c r="N27" s="17">
        <f>[3]ARI!$N24</f>
        <v>0</v>
      </c>
      <c r="O27" s="17">
        <f>[3]ARI!$O24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[3]ARI!$C25</f>
        <v>#N/A</v>
      </c>
      <c r="D28" s="17">
        <f>[3]ARI!$D25</f>
        <v>0</v>
      </c>
      <c r="E28" s="17">
        <f>[3]ARI!$E25</f>
        <v>0</v>
      </c>
      <c r="F28" s="17">
        <f>[3]ARI!$F25</f>
        <v>0</v>
      </c>
      <c r="G28" s="17">
        <f>[3]ARI!$G25</f>
        <v>0</v>
      </c>
      <c r="H28" s="17">
        <f>[3]ARI!$H25</f>
        <v>0</v>
      </c>
      <c r="I28" s="17">
        <f>[3]ARI!$I25</f>
        <v>0</v>
      </c>
      <c r="J28" s="17">
        <f>[3]ARI!$J25</f>
        <v>0</v>
      </c>
      <c r="K28" s="17">
        <f>[3]ARI!$K25</f>
        <v>0</v>
      </c>
      <c r="L28" s="17">
        <f>[3]ARI!$L25</f>
        <v>0</v>
      </c>
      <c r="M28" s="17">
        <f>[3]ARI!$M25</f>
        <v>0</v>
      </c>
      <c r="N28" s="17">
        <f>[3]ARI!$N25</f>
        <v>0</v>
      </c>
      <c r="O28" s="17">
        <f>[3]ARI!$O25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[3]ARI!$C26</f>
        <v>#N/A</v>
      </c>
      <c r="D29" s="17">
        <f>[3]ARI!$D26</f>
        <v>0</v>
      </c>
      <c r="E29" s="17">
        <f>[3]ARI!$E26</f>
        <v>0</v>
      </c>
      <c r="F29" s="17">
        <f>[3]ARI!$F26</f>
        <v>0</v>
      </c>
      <c r="G29" s="17">
        <f>[3]ARI!$G26</f>
        <v>0</v>
      </c>
      <c r="H29" s="17">
        <f>[3]ARI!$H26</f>
        <v>0</v>
      </c>
      <c r="I29" s="17">
        <f>[3]ARI!$I26</f>
        <v>0</v>
      </c>
      <c r="J29" s="17">
        <f>[3]ARI!$J26</f>
        <v>0</v>
      </c>
      <c r="K29" s="17">
        <f>[3]ARI!$K26</f>
        <v>0</v>
      </c>
      <c r="L29" s="17">
        <f>[3]ARI!$L26</f>
        <v>0</v>
      </c>
      <c r="M29" s="17">
        <f>[3]ARI!$M26</f>
        <v>0</v>
      </c>
      <c r="N29" s="17">
        <f>[3]ARI!$N26</f>
        <v>0</v>
      </c>
      <c r="O29" s="17">
        <f>[3]ARI!$O26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[3]ARI!$C27</f>
        <v>#N/A</v>
      </c>
      <c r="D30" s="17">
        <f>[3]ARI!$D27</f>
        <v>0</v>
      </c>
      <c r="E30" s="17">
        <f>[3]ARI!$E27</f>
        <v>0</v>
      </c>
      <c r="F30" s="17">
        <f>[3]ARI!$F27</f>
        <v>0</v>
      </c>
      <c r="G30" s="17">
        <f>[3]ARI!$G27</f>
        <v>0</v>
      </c>
      <c r="H30" s="17">
        <f>[3]ARI!$H27</f>
        <v>0</v>
      </c>
      <c r="I30" s="17">
        <f>[3]ARI!$I27</f>
        <v>0</v>
      </c>
      <c r="J30" s="17">
        <f>[3]ARI!$J27</f>
        <v>0</v>
      </c>
      <c r="K30" s="17">
        <f>[3]ARI!$K27</f>
        <v>0</v>
      </c>
      <c r="L30" s="17">
        <f>[3]ARI!$L27</f>
        <v>0</v>
      </c>
      <c r="M30" s="17">
        <f>[3]ARI!$M27</f>
        <v>0</v>
      </c>
      <c r="N30" s="17">
        <f>[3]ARI!$N27</f>
        <v>0</v>
      </c>
      <c r="O30" s="17">
        <f>[3]ARI!$O27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[3]ARI!$C28</f>
        <v>#N/A</v>
      </c>
      <c r="D31" s="17">
        <f>[3]ARI!$D28</f>
        <v>0</v>
      </c>
      <c r="E31" s="17">
        <f>[3]ARI!$E28</f>
        <v>0</v>
      </c>
      <c r="F31" s="17">
        <f>[3]ARI!$F28</f>
        <v>0</v>
      </c>
      <c r="G31" s="17">
        <f>[3]ARI!$G28</f>
        <v>0</v>
      </c>
      <c r="H31" s="17">
        <f>[3]ARI!$H28</f>
        <v>0</v>
      </c>
      <c r="I31" s="17">
        <f>[3]ARI!$I28</f>
        <v>0</v>
      </c>
      <c r="J31" s="17">
        <f>[3]ARI!$J28</f>
        <v>0</v>
      </c>
      <c r="K31" s="17">
        <f>[3]ARI!$K28</f>
        <v>0</v>
      </c>
      <c r="L31" s="17">
        <f>[3]ARI!$L28</f>
        <v>0</v>
      </c>
      <c r="M31" s="17">
        <f>[3]ARI!$M28</f>
        <v>0</v>
      </c>
      <c r="N31" s="17">
        <f>[3]ARI!$N28</f>
        <v>0</v>
      </c>
      <c r="O31" s="17">
        <f>[3]ARI!$O28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[3]ARI!$C29</f>
        <v>#N/A</v>
      </c>
      <c r="D32" s="17">
        <f>[3]ARI!$D29</f>
        <v>0</v>
      </c>
      <c r="E32" s="17">
        <f>[3]ARI!$E29</f>
        <v>0</v>
      </c>
      <c r="F32" s="17">
        <f>[3]ARI!$F29</f>
        <v>0</v>
      </c>
      <c r="G32" s="17">
        <f>[3]ARI!$G29</f>
        <v>0</v>
      </c>
      <c r="H32" s="17">
        <f>[3]ARI!$H29</f>
        <v>0</v>
      </c>
      <c r="I32" s="17">
        <f>[3]ARI!$I29</f>
        <v>0</v>
      </c>
      <c r="J32" s="17">
        <f>[3]ARI!$J29</f>
        <v>0</v>
      </c>
      <c r="K32" s="17">
        <f>[3]ARI!$K29</f>
        <v>0</v>
      </c>
      <c r="L32" s="17">
        <f>[3]ARI!$L29</f>
        <v>0</v>
      </c>
      <c r="M32" s="17">
        <f>[3]ARI!$M29</f>
        <v>0</v>
      </c>
      <c r="N32" s="17">
        <f>[3]ARI!$N29</f>
        <v>0</v>
      </c>
      <c r="O32" s="17">
        <f>[3]ARI!$O29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[3]ARI!$C30</f>
        <v>#N/A</v>
      </c>
      <c r="D33" s="17">
        <f>[3]ARI!$D30</f>
        <v>0</v>
      </c>
      <c r="E33" s="17">
        <f>[3]ARI!$E30</f>
        <v>0</v>
      </c>
      <c r="F33" s="17">
        <f>[3]ARI!$F30</f>
        <v>0</v>
      </c>
      <c r="G33" s="17">
        <f>[3]ARI!$G30</f>
        <v>0</v>
      </c>
      <c r="H33" s="17">
        <f>[3]ARI!$H30</f>
        <v>0</v>
      </c>
      <c r="I33" s="17">
        <f>[3]ARI!$I30</f>
        <v>0</v>
      </c>
      <c r="J33" s="17">
        <f>[3]ARI!$J30</f>
        <v>0</v>
      </c>
      <c r="K33" s="17">
        <f>[3]ARI!$K30</f>
        <v>0</v>
      </c>
      <c r="L33" s="17">
        <f>[3]ARI!$L30</f>
        <v>0</v>
      </c>
      <c r="M33" s="17">
        <f>[3]ARI!$M30</f>
        <v>0</v>
      </c>
      <c r="N33" s="17">
        <f>[3]ARI!$N30</f>
        <v>0</v>
      </c>
      <c r="O33" s="17">
        <f>[3]ARI!$O30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38861</v>
      </c>
      <c r="D60" s="2">
        <f t="array" ref="D60">SUM(IF(NOT(ISERROR(D6:D58)),D6:D58))</f>
        <v>2679</v>
      </c>
      <c r="E60" s="2">
        <f t="array" ref="E60">SUM(IF(NOT(ISERROR(E6:E58)),E6:E58))</f>
        <v>10340</v>
      </c>
      <c r="F60" s="2">
        <f t="array" ref="F60">SUM(IF(NOT(ISERROR(F6:F58)),F6:F58))</f>
        <v>6844</v>
      </c>
      <c r="G60" s="2">
        <f t="array" ref="G60">SUM(IF(NOT(ISERROR(G6:G58)),G6:G58))</f>
        <v>3844</v>
      </c>
      <c r="H60" s="2">
        <f t="array" ref="H60">SUM(IF(NOT(ISERROR(H6:H58)),H6:H58))</f>
        <v>1601</v>
      </c>
      <c r="I60" s="2">
        <f t="array" ref="I60">SUM(IF(NOT(ISERROR(I6:I58)),I6:I58))</f>
        <v>2232</v>
      </c>
      <c r="J60" s="2">
        <f t="array" ref="J60">SUM(IF(NOT(ISERROR(J6:J58)),J6:J58))</f>
        <v>2167</v>
      </c>
      <c r="K60" s="2">
        <f t="array" ref="K60">SUM(IF(NOT(ISERROR(K6:K58)),K6:K58))</f>
        <v>2085</v>
      </c>
      <c r="L60" s="2">
        <f t="array" ref="L60">SUM(IF(NOT(ISERROR(L6:L58)),L6:L58))</f>
        <v>1826</v>
      </c>
      <c r="M60" s="2">
        <f t="array" ref="M60">SUM(IF(NOT(ISERROR(M6:M58)),M6:M58))</f>
        <v>1701</v>
      </c>
      <c r="N60" s="2">
        <f t="array" ref="N60">SUM(IF(NOT(ISERROR(N6:N58)),N6:N58))</f>
        <v>1924</v>
      </c>
      <c r="O60" s="2">
        <f t="array" ref="O60">SUM(IF(NOT(ISERROR(O6:O58)),O6:O58))</f>
        <v>1618</v>
      </c>
      <c r="P60" s="2">
        <f>+SUM(D60:O60)</f>
        <v>38861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6.8938009829906592</v>
      </c>
      <c r="E61" s="4">
        <f t="shared" si="2"/>
        <v>26.607652916806053</v>
      </c>
      <c r="F61" s="4">
        <f t="shared" si="2"/>
        <v>17.611487095031009</v>
      </c>
      <c r="G61" s="4">
        <f t="shared" si="2"/>
        <v>9.8916651655901795</v>
      </c>
      <c r="H61" s="4">
        <f t="shared" si="2"/>
        <v>4.1198116363449211</v>
      </c>
      <c r="I61" s="4">
        <f t="shared" si="2"/>
        <v>5.7435475155039759</v>
      </c>
      <c r="J61" s="4">
        <f t="shared" si="2"/>
        <v>5.576284707032757</v>
      </c>
      <c r="K61" s="4">
        <f t="shared" si="2"/>
        <v>5.365276240961375</v>
      </c>
      <c r="L61" s="4">
        <f t="shared" si="2"/>
        <v>4.6987982810529836</v>
      </c>
      <c r="M61" s="4">
        <f t="shared" si="2"/>
        <v>4.3771390339929495</v>
      </c>
      <c r="N61" s="4">
        <f t="shared" ref="N61:O61" si="3">N60/$C$60*100</f>
        <v>4.9509791307480508</v>
      </c>
      <c r="O61" s="4">
        <f t="shared" si="3"/>
        <v>4.163557293945086</v>
      </c>
      <c r="P61" s="4">
        <f>+SUM(D61:O61)</f>
        <v>100.00000000000001</v>
      </c>
      <c r="Q61" s="4" t="b">
        <f>C61=P61</f>
        <v>1</v>
      </c>
    </row>
    <row r="63" spans="2:17">
      <c r="P63" s="5">
        <f t="array" ref="P63">+SUM(IF(NOT(ISERROR(P6:P58)),P6:P58))</f>
        <v>38861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 t="e">
        <f>[4]ｲﾝ!$C17</f>
        <v>#N/A</v>
      </c>
      <c r="D21" s="17" t="e">
        <f>[4]ｲﾝ!$D17</f>
        <v>#N/A</v>
      </c>
      <c r="E21" s="17" t="e">
        <f>[4]ｲﾝ!$E17</f>
        <v>#N/A</v>
      </c>
      <c r="F21" s="17" t="e">
        <f>[4]ｲﾝ!$F17</f>
        <v>#N/A</v>
      </c>
      <c r="G21" s="17" t="e">
        <f>[4]ｲﾝ!$G17</f>
        <v>#N/A</v>
      </c>
      <c r="H21" s="17" t="e">
        <f>[4]ｲﾝ!$H17</f>
        <v>#N/A</v>
      </c>
      <c r="I21" s="17" t="e">
        <f>[4]ｲﾝ!$I17</f>
        <v>#N/A</v>
      </c>
      <c r="J21" s="17" t="e">
        <f>[4]ｲﾝ!$J17</f>
        <v>#N/A</v>
      </c>
      <c r="K21" s="17" t="e">
        <f>[4]ｲﾝ!$K17</f>
        <v>#N/A</v>
      </c>
      <c r="L21" s="17" t="e">
        <f>[4]ｲﾝ!$L17</f>
        <v>#N/A</v>
      </c>
      <c r="M21" s="17" t="e">
        <f>[4]ｲﾝ!$M17</f>
        <v>#N/A</v>
      </c>
      <c r="N21" s="17" t="e">
        <f>[4]ｲﾝ!$N17</f>
        <v>#N/A</v>
      </c>
      <c r="O21" s="17" t="e">
        <f>[4]ｲﾝ!$O17</f>
        <v>#N/A</v>
      </c>
      <c r="P21" s="17" t="e">
        <f>[4]ｲﾝ!$P17</f>
        <v>#N/A</v>
      </c>
      <c r="Q21" s="17" t="e">
        <f>[4]ｲﾝ!$Q17</f>
        <v>#N/A</v>
      </c>
      <c r="R21" s="17" t="e">
        <f>[4]ｲﾝ!$R17</f>
        <v>#N/A</v>
      </c>
      <c r="S21" s="17" t="e">
        <f>[4]ｲﾝ!$S17</f>
        <v>#N/A</v>
      </c>
      <c r="T21" s="17" t="e">
        <f>[4]ｲﾝ!$T17</f>
        <v>#N/A</v>
      </c>
      <c r="U21" s="17" t="e">
        <f>[4]ｲﾝ!$U17</f>
        <v>#N/A</v>
      </c>
      <c r="V21" s="17" t="e">
        <f>[4]ｲﾝ!$V17</f>
        <v>#N/A</v>
      </c>
      <c r="W21" s="17" t="e">
        <f>[4]ｲﾝ!$W17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[4]ｲﾝ!$C18</f>
        <v>#N/A</v>
      </c>
      <c r="D22" s="17" t="e">
        <f>[4]ｲﾝ!$D18</f>
        <v>#N/A</v>
      </c>
      <c r="E22" s="17" t="e">
        <f>[4]ｲﾝ!$E18</f>
        <v>#N/A</v>
      </c>
      <c r="F22" s="17" t="e">
        <f>[4]ｲﾝ!$F18</f>
        <v>#N/A</v>
      </c>
      <c r="G22" s="17" t="e">
        <f>[4]ｲﾝ!$G18</f>
        <v>#N/A</v>
      </c>
      <c r="H22" s="17" t="e">
        <f>[4]ｲﾝ!$H18</f>
        <v>#N/A</v>
      </c>
      <c r="I22" s="17" t="e">
        <f>[4]ｲﾝ!$I18</f>
        <v>#N/A</v>
      </c>
      <c r="J22" s="17" t="e">
        <f>[4]ｲﾝ!$J18</f>
        <v>#N/A</v>
      </c>
      <c r="K22" s="17" t="e">
        <f>[4]ｲﾝ!$K18</f>
        <v>#N/A</v>
      </c>
      <c r="L22" s="17" t="e">
        <f>[4]ｲﾝ!$L18</f>
        <v>#N/A</v>
      </c>
      <c r="M22" s="17" t="e">
        <f>[4]ｲﾝ!$M18</f>
        <v>#N/A</v>
      </c>
      <c r="N22" s="17" t="e">
        <f>[4]ｲﾝ!$N18</f>
        <v>#N/A</v>
      </c>
      <c r="O22" s="17" t="e">
        <f>[4]ｲﾝ!$O18</f>
        <v>#N/A</v>
      </c>
      <c r="P22" s="17" t="e">
        <f>[4]ｲﾝ!$P18</f>
        <v>#N/A</v>
      </c>
      <c r="Q22" s="17" t="e">
        <f>[4]ｲﾝ!$Q18</f>
        <v>#N/A</v>
      </c>
      <c r="R22" s="17" t="e">
        <f>[4]ｲﾝ!$R18</f>
        <v>#N/A</v>
      </c>
      <c r="S22" s="17" t="e">
        <f>[4]ｲﾝ!$S18</f>
        <v>#N/A</v>
      </c>
      <c r="T22" s="17" t="e">
        <f>[4]ｲﾝ!$T18</f>
        <v>#N/A</v>
      </c>
      <c r="U22" s="17" t="e">
        <f>[4]ｲﾝ!$U18</f>
        <v>#N/A</v>
      </c>
      <c r="V22" s="17" t="e">
        <f>[4]ｲﾝ!$V18</f>
        <v>#N/A</v>
      </c>
      <c r="W22" s="17" t="e">
        <f>[4]ｲﾝ!$W18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[4]ｲﾝ!$C19</f>
        <v>#N/A</v>
      </c>
      <c r="D23" s="17" t="e">
        <f>[4]ｲﾝ!$D19</f>
        <v>#N/A</v>
      </c>
      <c r="E23" s="17" t="e">
        <f>[4]ｲﾝ!$E19</f>
        <v>#N/A</v>
      </c>
      <c r="F23" s="17" t="e">
        <f>[4]ｲﾝ!$F19</f>
        <v>#N/A</v>
      </c>
      <c r="G23" s="17" t="e">
        <f>[4]ｲﾝ!$G19</f>
        <v>#N/A</v>
      </c>
      <c r="H23" s="17" t="e">
        <f>[4]ｲﾝ!$H19</f>
        <v>#N/A</v>
      </c>
      <c r="I23" s="17" t="e">
        <f>[4]ｲﾝ!$I19</f>
        <v>#N/A</v>
      </c>
      <c r="J23" s="17" t="e">
        <f>[4]ｲﾝ!$J19</f>
        <v>#N/A</v>
      </c>
      <c r="K23" s="17" t="e">
        <f>[4]ｲﾝ!$K19</f>
        <v>#N/A</v>
      </c>
      <c r="L23" s="17" t="e">
        <f>[4]ｲﾝ!$L19</f>
        <v>#N/A</v>
      </c>
      <c r="M23" s="17" t="e">
        <f>[4]ｲﾝ!$M19</f>
        <v>#N/A</v>
      </c>
      <c r="N23" s="17" t="e">
        <f>[4]ｲﾝ!$N19</f>
        <v>#N/A</v>
      </c>
      <c r="O23" s="17" t="e">
        <f>[4]ｲﾝ!$O19</f>
        <v>#N/A</v>
      </c>
      <c r="P23" s="17" t="e">
        <f>[4]ｲﾝ!$P19</f>
        <v>#N/A</v>
      </c>
      <c r="Q23" s="17" t="e">
        <f>[4]ｲﾝ!$Q19</f>
        <v>#N/A</v>
      </c>
      <c r="R23" s="17" t="e">
        <f>[4]ｲﾝ!$R19</f>
        <v>#N/A</v>
      </c>
      <c r="S23" s="17" t="e">
        <f>[4]ｲﾝ!$S19</f>
        <v>#N/A</v>
      </c>
      <c r="T23" s="17" t="e">
        <f>[4]ｲﾝ!$T19</f>
        <v>#N/A</v>
      </c>
      <c r="U23" s="17" t="e">
        <f>[4]ｲﾝ!$U19</f>
        <v>#N/A</v>
      </c>
      <c r="V23" s="17" t="e">
        <f>[4]ｲﾝ!$V19</f>
        <v>#N/A</v>
      </c>
      <c r="W23" s="17" t="e">
        <f>[4]ｲﾝ!$W19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[4]ｲﾝ!$C20</f>
        <v>#N/A</v>
      </c>
      <c r="D24" s="17" t="e">
        <f>[4]ｲﾝ!$D20</f>
        <v>#N/A</v>
      </c>
      <c r="E24" s="17" t="e">
        <f>[4]ｲﾝ!$E20</f>
        <v>#N/A</v>
      </c>
      <c r="F24" s="17" t="e">
        <f>[4]ｲﾝ!$F20</f>
        <v>#N/A</v>
      </c>
      <c r="G24" s="17" t="e">
        <f>[4]ｲﾝ!$G20</f>
        <v>#N/A</v>
      </c>
      <c r="H24" s="17" t="e">
        <f>[4]ｲﾝ!$H20</f>
        <v>#N/A</v>
      </c>
      <c r="I24" s="17" t="e">
        <f>[4]ｲﾝ!$I20</f>
        <v>#N/A</v>
      </c>
      <c r="J24" s="17" t="e">
        <f>[4]ｲﾝ!$J20</f>
        <v>#N/A</v>
      </c>
      <c r="K24" s="17" t="e">
        <f>[4]ｲﾝ!$K20</f>
        <v>#N/A</v>
      </c>
      <c r="L24" s="17" t="e">
        <f>[4]ｲﾝ!$L20</f>
        <v>#N/A</v>
      </c>
      <c r="M24" s="17" t="e">
        <f>[4]ｲﾝ!$M20</f>
        <v>#N/A</v>
      </c>
      <c r="N24" s="17" t="e">
        <f>[4]ｲﾝ!$N20</f>
        <v>#N/A</v>
      </c>
      <c r="O24" s="17" t="e">
        <f>[4]ｲﾝ!$O20</f>
        <v>#N/A</v>
      </c>
      <c r="P24" s="17" t="e">
        <f>[4]ｲﾝ!$P20</f>
        <v>#N/A</v>
      </c>
      <c r="Q24" s="17" t="e">
        <f>[4]ｲﾝ!$Q20</f>
        <v>#N/A</v>
      </c>
      <c r="R24" s="17" t="e">
        <f>[4]ｲﾝ!$R20</f>
        <v>#N/A</v>
      </c>
      <c r="S24" s="17" t="e">
        <f>[4]ｲﾝ!$S20</f>
        <v>#N/A</v>
      </c>
      <c r="T24" s="17" t="e">
        <f>[4]ｲﾝ!$T20</f>
        <v>#N/A</v>
      </c>
      <c r="U24" s="17" t="e">
        <f>[4]ｲﾝ!$U20</f>
        <v>#N/A</v>
      </c>
      <c r="V24" s="17" t="e">
        <f>[4]ｲﾝ!$V20</f>
        <v>#N/A</v>
      </c>
      <c r="W24" s="17" t="e">
        <f>[4]ｲﾝ!$W20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[4]ｲﾝ!$C21</f>
        <v>#N/A</v>
      </c>
      <c r="D25" s="17" t="e">
        <f>[4]ｲﾝ!$D21</f>
        <v>#N/A</v>
      </c>
      <c r="E25" s="17" t="e">
        <f>[4]ｲﾝ!$E21</f>
        <v>#N/A</v>
      </c>
      <c r="F25" s="17" t="e">
        <f>[4]ｲﾝ!$F21</f>
        <v>#N/A</v>
      </c>
      <c r="G25" s="17" t="e">
        <f>[4]ｲﾝ!$G21</f>
        <v>#N/A</v>
      </c>
      <c r="H25" s="17" t="e">
        <f>[4]ｲﾝ!$H21</f>
        <v>#N/A</v>
      </c>
      <c r="I25" s="17" t="e">
        <f>[4]ｲﾝ!$I21</f>
        <v>#N/A</v>
      </c>
      <c r="J25" s="17" t="e">
        <f>[4]ｲﾝ!$J21</f>
        <v>#N/A</v>
      </c>
      <c r="K25" s="17" t="e">
        <f>[4]ｲﾝ!$K21</f>
        <v>#N/A</v>
      </c>
      <c r="L25" s="17" t="e">
        <f>[4]ｲﾝ!$L21</f>
        <v>#N/A</v>
      </c>
      <c r="M25" s="17" t="e">
        <f>[4]ｲﾝ!$M21</f>
        <v>#N/A</v>
      </c>
      <c r="N25" s="17" t="e">
        <f>[4]ｲﾝ!$N21</f>
        <v>#N/A</v>
      </c>
      <c r="O25" s="17" t="e">
        <f>[4]ｲﾝ!$O21</f>
        <v>#N/A</v>
      </c>
      <c r="P25" s="17" t="e">
        <f>[4]ｲﾝ!$P21</f>
        <v>#N/A</v>
      </c>
      <c r="Q25" s="17" t="e">
        <f>[4]ｲﾝ!$Q21</f>
        <v>#N/A</v>
      </c>
      <c r="R25" s="17" t="e">
        <f>[4]ｲﾝ!$R21</f>
        <v>#N/A</v>
      </c>
      <c r="S25" s="17" t="e">
        <f>[4]ｲﾝ!$S21</f>
        <v>#N/A</v>
      </c>
      <c r="T25" s="17" t="e">
        <f>[4]ｲﾝ!$T21</f>
        <v>#N/A</v>
      </c>
      <c r="U25" s="17" t="e">
        <f>[4]ｲﾝ!$U21</f>
        <v>#N/A</v>
      </c>
      <c r="V25" s="17" t="e">
        <f>[4]ｲﾝ!$V21</f>
        <v>#N/A</v>
      </c>
      <c r="W25" s="17" t="e">
        <f>[4]ｲﾝ!$W21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[4]ｲﾝ!$C22</f>
        <v>#N/A</v>
      </c>
      <c r="D26" s="17" t="e">
        <f>[4]ｲﾝ!$D22</f>
        <v>#N/A</v>
      </c>
      <c r="E26" s="17" t="e">
        <f>[4]ｲﾝ!$E22</f>
        <v>#N/A</v>
      </c>
      <c r="F26" s="17" t="e">
        <f>[4]ｲﾝ!$F22</f>
        <v>#N/A</v>
      </c>
      <c r="G26" s="17" t="e">
        <f>[4]ｲﾝ!$G22</f>
        <v>#N/A</v>
      </c>
      <c r="H26" s="17" t="e">
        <f>[4]ｲﾝ!$H22</f>
        <v>#N/A</v>
      </c>
      <c r="I26" s="17" t="e">
        <f>[4]ｲﾝ!$I22</f>
        <v>#N/A</v>
      </c>
      <c r="J26" s="17" t="e">
        <f>[4]ｲﾝ!$J22</f>
        <v>#N/A</v>
      </c>
      <c r="K26" s="17" t="e">
        <f>[4]ｲﾝ!$K22</f>
        <v>#N/A</v>
      </c>
      <c r="L26" s="17" t="e">
        <f>[4]ｲﾝ!$L22</f>
        <v>#N/A</v>
      </c>
      <c r="M26" s="17" t="e">
        <f>[4]ｲﾝ!$M22</f>
        <v>#N/A</v>
      </c>
      <c r="N26" s="17" t="e">
        <f>[4]ｲﾝ!$N22</f>
        <v>#N/A</v>
      </c>
      <c r="O26" s="17" t="e">
        <f>[4]ｲﾝ!$O22</f>
        <v>#N/A</v>
      </c>
      <c r="P26" s="17" t="e">
        <f>[4]ｲﾝ!$P22</f>
        <v>#N/A</v>
      </c>
      <c r="Q26" s="17" t="e">
        <f>[4]ｲﾝ!$Q22</f>
        <v>#N/A</v>
      </c>
      <c r="R26" s="17" t="e">
        <f>[4]ｲﾝ!$R22</f>
        <v>#N/A</v>
      </c>
      <c r="S26" s="17" t="e">
        <f>[4]ｲﾝ!$S22</f>
        <v>#N/A</v>
      </c>
      <c r="T26" s="17" t="e">
        <f>[4]ｲﾝ!$T22</f>
        <v>#N/A</v>
      </c>
      <c r="U26" s="17" t="e">
        <f>[4]ｲﾝ!$U22</f>
        <v>#N/A</v>
      </c>
      <c r="V26" s="17" t="e">
        <f>[4]ｲﾝ!$V22</f>
        <v>#N/A</v>
      </c>
      <c r="W26" s="17" t="e">
        <f>[4]ｲﾝ!$W22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[4]ｲﾝ!$C23</f>
        <v>#N/A</v>
      </c>
      <c r="D27" s="17" t="e">
        <f>[4]ｲﾝ!$D23</f>
        <v>#N/A</v>
      </c>
      <c r="E27" s="17" t="e">
        <f>[4]ｲﾝ!$E23</f>
        <v>#N/A</v>
      </c>
      <c r="F27" s="17" t="e">
        <f>[4]ｲﾝ!$F23</f>
        <v>#N/A</v>
      </c>
      <c r="G27" s="17" t="e">
        <f>[4]ｲﾝ!$G23</f>
        <v>#N/A</v>
      </c>
      <c r="H27" s="17" t="e">
        <f>[4]ｲﾝ!$H23</f>
        <v>#N/A</v>
      </c>
      <c r="I27" s="17" t="e">
        <f>[4]ｲﾝ!$I23</f>
        <v>#N/A</v>
      </c>
      <c r="J27" s="17" t="e">
        <f>[4]ｲﾝ!$J23</f>
        <v>#N/A</v>
      </c>
      <c r="K27" s="17" t="e">
        <f>[4]ｲﾝ!$K23</f>
        <v>#N/A</v>
      </c>
      <c r="L27" s="17" t="e">
        <f>[4]ｲﾝ!$L23</f>
        <v>#N/A</v>
      </c>
      <c r="M27" s="17" t="e">
        <f>[4]ｲﾝ!$M23</f>
        <v>#N/A</v>
      </c>
      <c r="N27" s="17" t="e">
        <f>[4]ｲﾝ!$N23</f>
        <v>#N/A</v>
      </c>
      <c r="O27" s="17" t="e">
        <f>[4]ｲﾝ!$O23</f>
        <v>#N/A</v>
      </c>
      <c r="P27" s="17" t="e">
        <f>[4]ｲﾝ!$P23</f>
        <v>#N/A</v>
      </c>
      <c r="Q27" s="17" t="e">
        <f>[4]ｲﾝ!$Q23</f>
        <v>#N/A</v>
      </c>
      <c r="R27" s="17" t="e">
        <f>[4]ｲﾝ!$R23</f>
        <v>#N/A</v>
      </c>
      <c r="S27" s="17" t="e">
        <f>[4]ｲﾝ!$S23</f>
        <v>#N/A</v>
      </c>
      <c r="T27" s="17" t="e">
        <f>[4]ｲﾝ!$T23</f>
        <v>#N/A</v>
      </c>
      <c r="U27" s="17" t="e">
        <f>[4]ｲﾝ!$U23</f>
        <v>#N/A</v>
      </c>
      <c r="V27" s="17" t="e">
        <f>[4]ｲﾝ!$V23</f>
        <v>#N/A</v>
      </c>
      <c r="W27" s="17" t="e">
        <f>[4]ｲﾝ!$W23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[4]ｲﾝ!$C24</f>
        <v>#N/A</v>
      </c>
      <c r="D28" s="17" t="e">
        <f>[4]ｲﾝ!$D24</f>
        <v>#N/A</v>
      </c>
      <c r="E28" s="17" t="e">
        <f>[4]ｲﾝ!$E24</f>
        <v>#N/A</v>
      </c>
      <c r="F28" s="17" t="e">
        <f>[4]ｲﾝ!$F24</f>
        <v>#N/A</v>
      </c>
      <c r="G28" s="17" t="e">
        <f>[4]ｲﾝ!$G24</f>
        <v>#N/A</v>
      </c>
      <c r="H28" s="17" t="e">
        <f>[4]ｲﾝ!$H24</f>
        <v>#N/A</v>
      </c>
      <c r="I28" s="17" t="e">
        <f>[4]ｲﾝ!$I24</f>
        <v>#N/A</v>
      </c>
      <c r="J28" s="17" t="e">
        <f>[4]ｲﾝ!$J24</f>
        <v>#N/A</v>
      </c>
      <c r="K28" s="17" t="e">
        <f>[4]ｲﾝ!$K24</f>
        <v>#N/A</v>
      </c>
      <c r="L28" s="17" t="e">
        <f>[4]ｲﾝ!$L24</f>
        <v>#N/A</v>
      </c>
      <c r="M28" s="17" t="e">
        <f>[4]ｲﾝ!$M24</f>
        <v>#N/A</v>
      </c>
      <c r="N28" s="17" t="e">
        <f>[4]ｲﾝ!$N24</f>
        <v>#N/A</v>
      </c>
      <c r="O28" s="17" t="e">
        <f>[4]ｲﾝ!$O24</f>
        <v>#N/A</v>
      </c>
      <c r="P28" s="17" t="e">
        <f>[4]ｲﾝ!$P24</f>
        <v>#N/A</v>
      </c>
      <c r="Q28" s="17" t="e">
        <f>[4]ｲﾝ!$Q24</f>
        <v>#N/A</v>
      </c>
      <c r="R28" s="17" t="e">
        <f>[4]ｲﾝ!$R24</f>
        <v>#N/A</v>
      </c>
      <c r="S28" s="17" t="e">
        <f>[4]ｲﾝ!$S24</f>
        <v>#N/A</v>
      </c>
      <c r="T28" s="17" t="e">
        <f>[4]ｲﾝ!$T24</f>
        <v>#N/A</v>
      </c>
      <c r="U28" s="17" t="e">
        <f>[4]ｲﾝ!$U24</f>
        <v>#N/A</v>
      </c>
      <c r="V28" s="17" t="e">
        <f>[4]ｲﾝ!$V24</f>
        <v>#N/A</v>
      </c>
      <c r="W28" s="17" t="e">
        <f>[4]ｲﾝ!$W24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[4]ｲﾝ!$C25</f>
        <v>#N/A</v>
      </c>
      <c r="D29" s="17" t="e">
        <f>[4]ｲﾝ!$D25</f>
        <v>#N/A</v>
      </c>
      <c r="E29" s="17" t="e">
        <f>[4]ｲﾝ!$E25</f>
        <v>#N/A</v>
      </c>
      <c r="F29" s="17" t="e">
        <f>[4]ｲﾝ!$F25</f>
        <v>#N/A</v>
      </c>
      <c r="G29" s="17" t="e">
        <f>[4]ｲﾝ!$G25</f>
        <v>#N/A</v>
      </c>
      <c r="H29" s="17" t="e">
        <f>[4]ｲﾝ!$H25</f>
        <v>#N/A</v>
      </c>
      <c r="I29" s="17" t="e">
        <f>[4]ｲﾝ!$I25</f>
        <v>#N/A</v>
      </c>
      <c r="J29" s="17" t="e">
        <f>[4]ｲﾝ!$J25</f>
        <v>#N/A</v>
      </c>
      <c r="K29" s="17" t="e">
        <f>[4]ｲﾝ!$K25</f>
        <v>#N/A</v>
      </c>
      <c r="L29" s="17" t="e">
        <f>[4]ｲﾝ!$L25</f>
        <v>#N/A</v>
      </c>
      <c r="M29" s="17" t="e">
        <f>[4]ｲﾝ!$M25</f>
        <v>#N/A</v>
      </c>
      <c r="N29" s="17" t="e">
        <f>[4]ｲﾝ!$N25</f>
        <v>#N/A</v>
      </c>
      <c r="O29" s="17" t="e">
        <f>[4]ｲﾝ!$O25</f>
        <v>#N/A</v>
      </c>
      <c r="P29" s="17" t="e">
        <f>[4]ｲﾝ!$P25</f>
        <v>#N/A</v>
      </c>
      <c r="Q29" s="17" t="e">
        <f>[4]ｲﾝ!$Q25</f>
        <v>#N/A</v>
      </c>
      <c r="R29" s="17" t="e">
        <f>[4]ｲﾝ!$R25</f>
        <v>#N/A</v>
      </c>
      <c r="S29" s="17" t="e">
        <f>[4]ｲﾝ!$S25</f>
        <v>#N/A</v>
      </c>
      <c r="T29" s="17" t="e">
        <f>[4]ｲﾝ!$T25</f>
        <v>#N/A</v>
      </c>
      <c r="U29" s="17" t="e">
        <f>[4]ｲﾝ!$U25</f>
        <v>#N/A</v>
      </c>
      <c r="V29" s="17" t="e">
        <f>[4]ｲﾝ!$V25</f>
        <v>#N/A</v>
      </c>
      <c r="W29" s="17" t="e">
        <f>[4]ｲﾝ!$W25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[4]ｲﾝ!$C26</f>
        <v>#N/A</v>
      </c>
      <c r="D30" s="17" t="e">
        <f>[4]ｲﾝ!$D26</f>
        <v>#N/A</v>
      </c>
      <c r="E30" s="17" t="e">
        <f>[4]ｲﾝ!$E26</f>
        <v>#N/A</v>
      </c>
      <c r="F30" s="17" t="e">
        <f>[4]ｲﾝ!$F26</f>
        <v>#N/A</v>
      </c>
      <c r="G30" s="17" t="e">
        <f>[4]ｲﾝ!$G26</f>
        <v>#N/A</v>
      </c>
      <c r="H30" s="17" t="e">
        <f>[4]ｲﾝ!$H26</f>
        <v>#N/A</v>
      </c>
      <c r="I30" s="17" t="e">
        <f>[4]ｲﾝ!$I26</f>
        <v>#N/A</v>
      </c>
      <c r="J30" s="17" t="e">
        <f>[4]ｲﾝ!$J26</f>
        <v>#N/A</v>
      </c>
      <c r="K30" s="17" t="e">
        <f>[4]ｲﾝ!$K26</f>
        <v>#N/A</v>
      </c>
      <c r="L30" s="17" t="e">
        <f>[4]ｲﾝ!$L26</f>
        <v>#N/A</v>
      </c>
      <c r="M30" s="17" t="e">
        <f>[4]ｲﾝ!$M26</f>
        <v>#N/A</v>
      </c>
      <c r="N30" s="17" t="e">
        <f>[4]ｲﾝ!$N26</f>
        <v>#N/A</v>
      </c>
      <c r="O30" s="17" t="e">
        <f>[4]ｲﾝ!$O26</f>
        <v>#N/A</v>
      </c>
      <c r="P30" s="17" t="e">
        <f>[4]ｲﾝ!$P26</f>
        <v>#N/A</v>
      </c>
      <c r="Q30" s="17" t="e">
        <f>[4]ｲﾝ!$Q26</f>
        <v>#N/A</v>
      </c>
      <c r="R30" s="17" t="e">
        <f>[4]ｲﾝ!$R26</f>
        <v>#N/A</v>
      </c>
      <c r="S30" s="17" t="e">
        <f>[4]ｲﾝ!$S26</f>
        <v>#N/A</v>
      </c>
      <c r="T30" s="17" t="e">
        <f>[4]ｲﾝ!$T26</f>
        <v>#N/A</v>
      </c>
      <c r="U30" s="17" t="e">
        <f>[4]ｲﾝ!$U26</f>
        <v>#N/A</v>
      </c>
      <c r="V30" s="17" t="e">
        <f>[4]ｲﾝ!$V26</f>
        <v>#N/A</v>
      </c>
      <c r="W30" s="17" t="e">
        <f>[4]ｲﾝ!$W26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[4]ｲﾝ!$C27</f>
        <v>#N/A</v>
      </c>
      <c r="D31" s="17" t="e">
        <f>[4]ｲﾝ!$D27</f>
        <v>#N/A</v>
      </c>
      <c r="E31" s="17" t="e">
        <f>[4]ｲﾝ!$E27</f>
        <v>#N/A</v>
      </c>
      <c r="F31" s="17" t="e">
        <f>[4]ｲﾝ!$F27</f>
        <v>#N/A</v>
      </c>
      <c r="G31" s="17" t="e">
        <f>[4]ｲﾝ!$G27</f>
        <v>#N/A</v>
      </c>
      <c r="H31" s="17" t="e">
        <f>[4]ｲﾝ!$H27</f>
        <v>#N/A</v>
      </c>
      <c r="I31" s="17" t="e">
        <f>[4]ｲﾝ!$I27</f>
        <v>#N/A</v>
      </c>
      <c r="J31" s="17" t="e">
        <f>[4]ｲﾝ!$J27</f>
        <v>#N/A</v>
      </c>
      <c r="K31" s="17" t="e">
        <f>[4]ｲﾝ!$K27</f>
        <v>#N/A</v>
      </c>
      <c r="L31" s="17" t="e">
        <f>[4]ｲﾝ!$L27</f>
        <v>#N/A</v>
      </c>
      <c r="M31" s="17" t="e">
        <f>[4]ｲﾝ!$M27</f>
        <v>#N/A</v>
      </c>
      <c r="N31" s="17" t="e">
        <f>[4]ｲﾝ!$N27</f>
        <v>#N/A</v>
      </c>
      <c r="O31" s="17" t="e">
        <f>[4]ｲﾝ!$O27</f>
        <v>#N/A</v>
      </c>
      <c r="P31" s="17" t="e">
        <f>[4]ｲﾝ!$P27</f>
        <v>#N/A</v>
      </c>
      <c r="Q31" s="17" t="e">
        <f>[4]ｲﾝ!$Q27</f>
        <v>#N/A</v>
      </c>
      <c r="R31" s="17" t="e">
        <f>[4]ｲﾝ!$R27</f>
        <v>#N/A</v>
      </c>
      <c r="S31" s="17" t="e">
        <f>[4]ｲﾝ!$S27</f>
        <v>#N/A</v>
      </c>
      <c r="T31" s="17" t="e">
        <f>[4]ｲﾝ!$T27</f>
        <v>#N/A</v>
      </c>
      <c r="U31" s="17" t="e">
        <f>[4]ｲﾝ!$U27</f>
        <v>#N/A</v>
      </c>
      <c r="V31" s="17" t="e">
        <f>[4]ｲﾝ!$V27</f>
        <v>#N/A</v>
      </c>
      <c r="W31" s="17" t="e">
        <f>[4]ｲﾝ!$W27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[4]ｲﾝ!$C28</f>
        <v>#N/A</v>
      </c>
      <c r="D32" s="17" t="e">
        <f>[4]ｲﾝ!$D28</f>
        <v>#N/A</v>
      </c>
      <c r="E32" s="17" t="e">
        <f>[4]ｲﾝ!$E28</f>
        <v>#N/A</v>
      </c>
      <c r="F32" s="17" t="e">
        <f>[4]ｲﾝ!$F28</f>
        <v>#N/A</v>
      </c>
      <c r="G32" s="17" t="e">
        <f>[4]ｲﾝ!$G28</f>
        <v>#N/A</v>
      </c>
      <c r="H32" s="17" t="e">
        <f>[4]ｲﾝ!$H28</f>
        <v>#N/A</v>
      </c>
      <c r="I32" s="17" t="e">
        <f>[4]ｲﾝ!$I28</f>
        <v>#N/A</v>
      </c>
      <c r="J32" s="17" t="e">
        <f>[4]ｲﾝ!$J28</f>
        <v>#N/A</v>
      </c>
      <c r="K32" s="17" t="e">
        <f>[4]ｲﾝ!$K28</f>
        <v>#N/A</v>
      </c>
      <c r="L32" s="17" t="e">
        <f>[4]ｲﾝ!$L28</f>
        <v>#N/A</v>
      </c>
      <c r="M32" s="17" t="e">
        <f>[4]ｲﾝ!$M28</f>
        <v>#N/A</v>
      </c>
      <c r="N32" s="17" t="e">
        <f>[4]ｲﾝ!$N28</f>
        <v>#N/A</v>
      </c>
      <c r="O32" s="17" t="e">
        <f>[4]ｲﾝ!$O28</f>
        <v>#N/A</v>
      </c>
      <c r="P32" s="17" t="e">
        <f>[4]ｲﾝ!$P28</f>
        <v>#N/A</v>
      </c>
      <c r="Q32" s="17" t="e">
        <f>[4]ｲﾝ!$Q28</f>
        <v>#N/A</v>
      </c>
      <c r="R32" s="17" t="e">
        <f>[4]ｲﾝ!$R28</f>
        <v>#N/A</v>
      </c>
      <c r="S32" s="17" t="e">
        <f>[4]ｲﾝ!$S28</f>
        <v>#N/A</v>
      </c>
      <c r="T32" s="17" t="e">
        <f>[4]ｲﾝ!$T28</f>
        <v>#N/A</v>
      </c>
      <c r="U32" s="17" t="e">
        <f>[4]ｲﾝ!$U28</f>
        <v>#N/A</v>
      </c>
      <c r="V32" s="17" t="e">
        <f>[4]ｲﾝ!$V28</f>
        <v>#N/A</v>
      </c>
      <c r="W32" s="17" t="e">
        <f>[4]ｲﾝ!$W28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[4]ｲﾝ!$C29</f>
        <v>#N/A</v>
      </c>
      <c r="D33" s="17" t="e">
        <f>[4]ｲﾝ!$D29</f>
        <v>#N/A</v>
      </c>
      <c r="E33" s="17" t="e">
        <f>[4]ｲﾝ!$E29</f>
        <v>#N/A</v>
      </c>
      <c r="F33" s="17" t="e">
        <f>[4]ｲﾝ!$F29</f>
        <v>#N/A</v>
      </c>
      <c r="G33" s="17" t="e">
        <f>[4]ｲﾝ!$G29</f>
        <v>#N/A</v>
      </c>
      <c r="H33" s="17" t="e">
        <f>[4]ｲﾝ!$H29</f>
        <v>#N/A</v>
      </c>
      <c r="I33" s="17" t="e">
        <f>[4]ｲﾝ!$I29</f>
        <v>#N/A</v>
      </c>
      <c r="J33" s="17" t="e">
        <f>[4]ｲﾝ!$J29</f>
        <v>#N/A</v>
      </c>
      <c r="K33" s="17" t="e">
        <f>[4]ｲﾝ!$K29</f>
        <v>#N/A</v>
      </c>
      <c r="L33" s="17" t="e">
        <f>[4]ｲﾝ!$L29</f>
        <v>#N/A</v>
      </c>
      <c r="M33" s="17" t="e">
        <f>[4]ｲﾝ!$M29</f>
        <v>#N/A</v>
      </c>
      <c r="N33" s="17" t="e">
        <f>[4]ｲﾝ!$N29</f>
        <v>#N/A</v>
      </c>
      <c r="O33" s="17" t="e">
        <f>[4]ｲﾝ!$O29</f>
        <v>#N/A</v>
      </c>
      <c r="P33" s="17" t="e">
        <f>[4]ｲﾝ!$P29</f>
        <v>#N/A</v>
      </c>
      <c r="Q33" s="17" t="e">
        <f>[4]ｲﾝ!$Q29</f>
        <v>#N/A</v>
      </c>
      <c r="R33" s="17" t="e">
        <f>[4]ｲﾝ!$R29</f>
        <v>#N/A</v>
      </c>
      <c r="S33" s="17" t="e">
        <f>[4]ｲﾝ!$S29</f>
        <v>#N/A</v>
      </c>
      <c r="T33" s="17" t="e">
        <f>[4]ｲﾝ!$T29</f>
        <v>#N/A</v>
      </c>
      <c r="U33" s="17" t="e">
        <f>[4]ｲﾝ!$U29</f>
        <v>#N/A</v>
      </c>
      <c r="V33" s="17" t="e">
        <f>[4]ｲﾝ!$V29</f>
        <v>#N/A</v>
      </c>
      <c r="W33" s="17" t="e">
        <f>[4]ｲﾝ!$W29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10741</v>
      </c>
      <c r="D60" s="2">
        <f t="array" ref="D60">+SUM(IF(NOT(ISERROR(D6:D57)),D6:D57))</f>
        <v>77</v>
      </c>
      <c r="E60" s="2">
        <f t="array" ref="E60">+SUM(IF(NOT(ISERROR(E6:E57)),E6:E57))</f>
        <v>94</v>
      </c>
      <c r="F60" s="2">
        <f t="array" ref="F60">+SUM(IF(NOT(ISERROR(F6:F57)),F6:F57))</f>
        <v>337</v>
      </c>
      <c r="G60" s="2">
        <f t="array" ref="G60">+SUM(IF(NOT(ISERROR(G6:G57)),G6:G57))</f>
        <v>392</v>
      </c>
      <c r="H60" s="2">
        <f t="array" ref="H60">+SUM(IF(NOT(ISERROR(H6:H57)),H6:H57))</f>
        <v>403</v>
      </c>
      <c r="I60" s="2">
        <f t="array" ref="I60">+SUM(IF(NOT(ISERROR(I6:I57)),I6:I57))</f>
        <v>488</v>
      </c>
      <c r="J60" s="2">
        <f t="array" ref="J60">+SUM(IF(NOT(ISERROR(J6:J57)),J6:J57))</f>
        <v>560</v>
      </c>
      <c r="K60" s="2">
        <f t="array" ref="K60">+SUM(IF(NOT(ISERROR(K6:K57)),K6:K57))</f>
        <v>562</v>
      </c>
      <c r="L60" s="2">
        <f t="array" ref="L60">+SUM(IF(NOT(ISERROR(L6:L57)),L6:L57))</f>
        <v>522</v>
      </c>
      <c r="M60" s="2">
        <f t="array" ref="M60">+SUM(IF(NOT(ISERROR(M6:M57)),M6:M57))</f>
        <v>537</v>
      </c>
      <c r="N60" s="2">
        <f t="array" ref="N60">+SUM(IF(NOT(ISERROR(N6:N57)),N6:N57))</f>
        <v>453</v>
      </c>
      <c r="O60" s="2">
        <f t="array" ref="O60">+SUM(IF(NOT(ISERROR(O6:O57)),O6:O57))</f>
        <v>1891</v>
      </c>
      <c r="P60" s="2">
        <f t="array" ref="P60">+SUM(IF(NOT(ISERROR(P6:P57)),P6:P57))</f>
        <v>877</v>
      </c>
      <c r="Q60" s="2">
        <f t="array" ref="Q60">+SUM(IF(NOT(ISERROR(Q6:Q57)),Q6:Q57))</f>
        <v>1023</v>
      </c>
      <c r="R60" s="2">
        <f t="array" ref="R60">+SUM(IF(NOT(ISERROR(R6:R57)),R6:R57))</f>
        <v>810</v>
      </c>
      <c r="S60" s="2">
        <f t="array" ref="S60">+SUM(IF(NOT(ISERROR(S6:S57)),S6:S57))</f>
        <v>686</v>
      </c>
      <c r="T60" s="2">
        <f t="array" ref="T60">+SUM(IF(NOT(ISERROR(T6:T57)),T6:T57))</f>
        <v>401</v>
      </c>
      <c r="U60" s="2">
        <f t="array" ref="U60">+SUM(IF(NOT(ISERROR(U6:U57)),U6:U57))</f>
        <v>248</v>
      </c>
      <c r="V60" s="2">
        <f t="array" ref="V60">+SUM(IF(NOT(ISERROR(V6:V57)),V6:V57))</f>
        <v>188</v>
      </c>
      <c r="W60" s="2">
        <f t="array" ref="W60">+SUM(IF(NOT(ISERROR(W6:W57)),W6:W57))</f>
        <v>192</v>
      </c>
      <c r="X60" s="2"/>
      <c r="Y60" s="2">
        <f>+SUM(D60:W60)</f>
        <v>10741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0.71687924774229594</v>
      </c>
      <c r="E61" s="4">
        <f t="shared" si="4"/>
        <v>0.8751512894516339</v>
      </c>
      <c r="F61" s="4">
        <f t="shared" si="4"/>
        <v>3.1375104738851132</v>
      </c>
      <c r="G61" s="4">
        <f t="shared" si="4"/>
        <v>3.6495670794153243</v>
      </c>
      <c r="H61" s="4">
        <f t="shared" si="4"/>
        <v>3.751978400521367</v>
      </c>
      <c r="I61" s="4">
        <f t="shared" si="4"/>
        <v>4.5433386090680568</v>
      </c>
      <c r="J61" s="4">
        <f t="shared" si="4"/>
        <v>5.2136672563076063</v>
      </c>
      <c r="K61" s="4">
        <f t="shared" si="4"/>
        <v>5.2322874965087047</v>
      </c>
      <c r="L61" s="4">
        <f t="shared" si="4"/>
        <v>4.8598826924867335</v>
      </c>
      <c r="M61" s="4">
        <f t="shared" si="4"/>
        <v>4.9995344939949726</v>
      </c>
      <c r="N61" s="4">
        <f t="shared" si="4"/>
        <v>4.2174844055488316</v>
      </c>
      <c r="O61" s="4">
        <f t="shared" si="4"/>
        <v>17.605437110138723</v>
      </c>
      <c r="P61" s="4">
        <f t="shared" si="4"/>
        <v>8.1649753281817343</v>
      </c>
      <c r="Q61" s="4">
        <f t="shared" si="4"/>
        <v>9.5242528628619301</v>
      </c>
      <c r="R61" s="4">
        <f t="shared" si="4"/>
        <v>7.5411972814449308</v>
      </c>
      <c r="S61" s="4">
        <f t="shared" si="4"/>
        <v>6.3867423889768187</v>
      </c>
      <c r="T61" s="4">
        <f t="shared" si="4"/>
        <v>3.7333581603202681</v>
      </c>
      <c r="U61" s="4">
        <f t="shared" si="4"/>
        <v>2.3089097849362257</v>
      </c>
      <c r="V61" s="4">
        <f t="shared" si="4"/>
        <v>1.7503025789032678</v>
      </c>
      <c r="W61" s="4">
        <f t="shared" si="4"/>
        <v>1.7875430593054651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10741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10741</v>
      </c>
      <c r="D123" s="2">
        <f t="array" ref="D123">SUM(IF(NOT(ISERROR(D69:D121)),D69:D121))</f>
        <v>171</v>
      </c>
      <c r="E123" s="2">
        <f t="array" ref="E123">SUM(IF(NOT(ISERROR(E69:E121)),E69:E121))</f>
        <v>1620</v>
      </c>
      <c r="F123" s="2">
        <f t="array" ref="F123">SUM(IF(NOT(ISERROR(F69:F121)),F69:F121))</f>
        <v>2634</v>
      </c>
      <c r="G123" s="2">
        <f t="array" ref="G123">SUM(IF(NOT(ISERROR(G69:G121)),G69:G121))</f>
        <v>1891</v>
      </c>
      <c r="H123" s="2">
        <f t="array" ref="H123">SUM(IF(NOT(ISERROR(H69:H121)),H69:H121))</f>
        <v>877</v>
      </c>
      <c r="I123" s="2">
        <f t="array" ref="I123">SUM(IF(NOT(ISERROR(I69:I121)),I69:I121))</f>
        <v>1023</v>
      </c>
      <c r="J123" s="2">
        <f t="array" ref="J123">SUM(IF(NOT(ISERROR(J69:J121)),J69:J121))</f>
        <v>810</v>
      </c>
      <c r="K123" s="2">
        <f t="array" ref="K123">SUM(IF(NOT(ISERROR(K69:K121)),K69:K121))</f>
        <v>686</v>
      </c>
      <c r="L123" s="2">
        <f t="array" ref="L123">SUM(IF(NOT(ISERROR(L69:L121)),L69:L121))</f>
        <v>401</v>
      </c>
      <c r="M123" s="2">
        <f t="array" ref="M123">SUM(IF(NOT(ISERROR(M69:M121)),M69:M121))</f>
        <v>628</v>
      </c>
      <c r="N123" s="2"/>
      <c r="O123" s="2">
        <f>+SUM(D123:M123)</f>
        <v>10741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1.5920305371939298</v>
      </c>
      <c r="E124" s="3">
        <f t="shared" si="32"/>
        <v>15.082394562889862</v>
      </c>
      <c r="F124" s="3">
        <f t="shared" si="32"/>
        <v>24.522856344846851</v>
      </c>
      <c r="G124" s="3">
        <f t="shared" si="32"/>
        <v>17.605437110138723</v>
      </c>
      <c r="H124" s="3">
        <f t="shared" si="32"/>
        <v>8.1649753281817343</v>
      </c>
      <c r="I124" s="3">
        <f t="shared" si="32"/>
        <v>9.5242528628619301</v>
      </c>
      <c r="J124" s="3">
        <f t="shared" si="32"/>
        <v>7.5411972814449308</v>
      </c>
      <c r="K124" s="3">
        <f t="shared" si="32"/>
        <v>6.3867423889768187</v>
      </c>
      <c r="L124" s="3">
        <f t="shared" si="32"/>
        <v>3.7333581603202681</v>
      </c>
      <c r="M124" s="3">
        <f t="shared" si="32"/>
        <v>5.846755423144959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10741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4" zoomScale="60" zoomScaleNormal="60" workbookViewId="0">
      <selection activeCell="C6" sqref="C6:W58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 t="e">
        <f>[4]co19!$C17</f>
        <v>#N/A</v>
      </c>
      <c r="D21" s="17" t="e">
        <f>[4]co19!$D17</f>
        <v>#N/A</v>
      </c>
      <c r="E21" s="17" t="e">
        <f>[4]co19!$E17</f>
        <v>#N/A</v>
      </c>
      <c r="F21" s="17" t="e">
        <f>[4]co19!$F17</f>
        <v>#N/A</v>
      </c>
      <c r="G21" s="17" t="e">
        <f>[4]co19!$G17</f>
        <v>#N/A</v>
      </c>
      <c r="H21" s="17" t="e">
        <f>[4]co19!$H17</f>
        <v>#N/A</v>
      </c>
      <c r="I21" s="17" t="e">
        <f>[4]co19!$I17</f>
        <v>#N/A</v>
      </c>
      <c r="J21" s="17" t="e">
        <f>[4]co19!$J17</f>
        <v>#N/A</v>
      </c>
      <c r="K21" s="17" t="e">
        <f>[4]co19!$K17</f>
        <v>#N/A</v>
      </c>
      <c r="L21" s="17" t="e">
        <f>[4]co19!$L17</f>
        <v>#N/A</v>
      </c>
      <c r="M21" s="17" t="e">
        <f>[4]co19!$M17</f>
        <v>#N/A</v>
      </c>
      <c r="N21" s="17" t="e">
        <f>[4]co19!$N17</f>
        <v>#N/A</v>
      </c>
      <c r="O21" s="17" t="e">
        <f>[4]co19!$O17</f>
        <v>#N/A</v>
      </c>
      <c r="P21" s="17" t="e">
        <f>[4]co19!$P17</f>
        <v>#N/A</v>
      </c>
      <c r="Q21" s="17" t="e">
        <f>[4]co19!$Q17</f>
        <v>#N/A</v>
      </c>
      <c r="R21" s="17" t="e">
        <f>[4]co19!$R17</f>
        <v>#N/A</v>
      </c>
      <c r="S21" s="17" t="e">
        <f>[4]co19!$S17</f>
        <v>#N/A</v>
      </c>
      <c r="T21" s="17" t="e">
        <f>[4]co19!$T17</f>
        <v>#N/A</v>
      </c>
      <c r="U21" s="17" t="e">
        <f>[4]co19!$U17</f>
        <v>#N/A</v>
      </c>
      <c r="V21" s="17" t="e">
        <f>[4]co19!$V17</f>
        <v>#N/A</v>
      </c>
      <c r="W21" s="17" t="e">
        <f>[4]co19!$W17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[4]co19!$C18</f>
        <v>#N/A</v>
      </c>
      <c r="D22" s="17" t="e">
        <f>[4]co19!$D18</f>
        <v>#N/A</v>
      </c>
      <c r="E22" s="17" t="e">
        <f>[4]co19!$E18</f>
        <v>#N/A</v>
      </c>
      <c r="F22" s="17" t="e">
        <f>[4]co19!$F18</f>
        <v>#N/A</v>
      </c>
      <c r="G22" s="17" t="e">
        <f>[4]co19!$G18</f>
        <v>#N/A</v>
      </c>
      <c r="H22" s="17" t="e">
        <f>[4]co19!$H18</f>
        <v>#N/A</v>
      </c>
      <c r="I22" s="17" t="e">
        <f>[4]co19!$I18</f>
        <v>#N/A</v>
      </c>
      <c r="J22" s="17" t="e">
        <f>[4]co19!$J18</f>
        <v>#N/A</v>
      </c>
      <c r="K22" s="17" t="e">
        <f>[4]co19!$K18</f>
        <v>#N/A</v>
      </c>
      <c r="L22" s="17" t="e">
        <f>[4]co19!$L18</f>
        <v>#N/A</v>
      </c>
      <c r="M22" s="17" t="e">
        <f>[4]co19!$M18</f>
        <v>#N/A</v>
      </c>
      <c r="N22" s="17" t="e">
        <f>[4]co19!$N18</f>
        <v>#N/A</v>
      </c>
      <c r="O22" s="17" t="e">
        <f>[4]co19!$O18</f>
        <v>#N/A</v>
      </c>
      <c r="P22" s="17" t="e">
        <f>[4]co19!$P18</f>
        <v>#N/A</v>
      </c>
      <c r="Q22" s="17" t="e">
        <f>[4]co19!$Q18</f>
        <v>#N/A</v>
      </c>
      <c r="R22" s="17" t="e">
        <f>[4]co19!$R18</f>
        <v>#N/A</v>
      </c>
      <c r="S22" s="17" t="e">
        <f>[4]co19!$S18</f>
        <v>#N/A</v>
      </c>
      <c r="T22" s="17" t="e">
        <f>[4]co19!$T18</f>
        <v>#N/A</v>
      </c>
      <c r="U22" s="17" t="e">
        <f>[4]co19!$U18</f>
        <v>#N/A</v>
      </c>
      <c r="V22" s="17" t="e">
        <f>[4]co19!$V18</f>
        <v>#N/A</v>
      </c>
      <c r="W22" s="17" t="e">
        <f>[4]co19!$W18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[4]co19!$C19</f>
        <v>#N/A</v>
      </c>
      <c r="D23" s="17" t="e">
        <f>[4]co19!$D19</f>
        <v>#N/A</v>
      </c>
      <c r="E23" s="17" t="e">
        <f>[4]co19!$E19</f>
        <v>#N/A</v>
      </c>
      <c r="F23" s="17" t="e">
        <f>[4]co19!$F19</f>
        <v>#N/A</v>
      </c>
      <c r="G23" s="17" t="e">
        <f>[4]co19!$G19</f>
        <v>#N/A</v>
      </c>
      <c r="H23" s="17" t="e">
        <f>[4]co19!$H19</f>
        <v>#N/A</v>
      </c>
      <c r="I23" s="17" t="e">
        <f>[4]co19!$I19</f>
        <v>#N/A</v>
      </c>
      <c r="J23" s="17" t="e">
        <f>[4]co19!$J19</f>
        <v>#N/A</v>
      </c>
      <c r="K23" s="17" t="e">
        <f>[4]co19!$K19</f>
        <v>#N/A</v>
      </c>
      <c r="L23" s="17" t="e">
        <f>[4]co19!$L19</f>
        <v>#N/A</v>
      </c>
      <c r="M23" s="17" t="e">
        <f>[4]co19!$M19</f>
        <v>#N/A</v>
      </c>
      <c r="N23" s="17" t="e">
        <f>[4]co19!$N19</f>
        <v>#N/A</v>
      </c>
      <c r="O23" s="17" t="e">
        <f>[4]co19!$O19</f>
        <v>#N/A</v>
      </c>
      <c r="P23" s="17" t="e">
        <f>[4]co19!$P19</f>
        <v>#N/A</v>
      </c>
      <c r="Q23" s="17" t="e">
        <f>[4]co19!$Q19</f>
        <v>#N/A</v>
      </c>
      <c r="R23" s="17" t="e">
        <f>[4]co19!$R19</f>
        <v>#N/A</v>
      </c>
      <c r="S23" s="17" t="e">
        <f>[4]co19!$S19</f>
        <v>#N/A</v>
      </c>
      <c r="T23" s="17" t="e">
        <f>[4]co19!$T19</f>
        <v>#N/A</v>
      </c>
      <c r="U23" s="17" t="e">
        <f>[4]co19!$U19</f>
        <v>#N/A</v>
      </c>
      <c r="V23" s="17" t="e">
        <f>[4]co19!$V19</f>
        <v>#N/A</v>
      </c>
      <c r="W23" s="17" t="e">
        <f>[4]co19!$W19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[4]co19!$C20</f>
        <v>#N/A</v>
      </c>
      <c r="D24" s="17" t="e">
        <f>[4]co19!$D20</f>
        <v>#N/A</v>
      </c>
      <c r="E24" s="17" t="e">
        <f>[4]co19!$E20</f>
        <v>#N/A</v>
      </c>
      <c r="F24" s="17" t="e">
        <f>[4]co19!$F20</f>
        <v>#N/A</v>
      </c>
      <c r="G24" s="17" t="e">
        <f>[4]co19!$G20</f>
        <v>#N/A</v>
      </c>
      <c r="H24" s="17" t="e">
        <f>[4]co19!$H20</f>
        <v>#N/A</v>
      </c>
      <c r="I24" s="17" t="e">
        <f>[4]co19!$I20</f>
        <v>#N/A</v>
      </c>
      <c r="J24" s="17" t="e">
        <f>[4]co19!$J20</f>
        <v>#N/A</v>
      </c>
      <c r="K24" s="17" t="e">
        <f>[4]co19!$K20</f>
        <v>#N/A</v>
      </c>
      <c r="L24" s="17" t="e">
        <f>[4]co19!$L20</f>
        <v>#N/A</v>
      </c>
      <c r="M24" s="17" t="e">
        <f>[4]co19!$M20</f>
        <v>#N/A</v>
      </c>
      <c r="N24" s="17" t="e">
        <f>[4]co19!$N20</f>
        <v>#N/A</v>
      </c>
      <c r="O24" s="17" t="e">
        <f>[4]co19!$O20</f>
        <v>#N/A</v>
      </c>
      <c r="P24" s="17" t="e">
        <f>[4]co19!$P20</f>
        <v>#N/A</v>
      </c>
      <c r="Q24" s="17" t="e">
        <f>[4]co19!$Q20</f>
        <v>#N/A</v>
      </c>
      <c r="R24" s="17" t="e">
        <f>[4]co19!$R20</f>
        <v>#N/A</v>
      </c>
      <c r="S24" s="17" t="e">
        <f>[4]co19!$S20</f>
        <v>#N/A</v>
      </c>
      <c r="T24" s="17" t="e">
        <f>[4]co19!$T20</f>
        <v>#N/A</v>
      </c>
      <c r="U24" s="17" t="e">
        <f>[4]co19!$U20</f>
        <v>#N/A</v>
      </c>
      <c r="V24" s="17" t="e">
        <f>[4]co19!$V20</f>
        <v>#N/A</v>
      </c>
      <c r="W24" s="17" t="e">
        <f>[4]co19!$W20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[4]co19!$C21</f>
        <v>#N/A</v>
      </c>
      <c r="D25" s="17" t="e">
        <f>[4]co19!$D21</f>
        <v>#N/A</v>
      </c>
      <c r="E25" s="17" t="e">
        <f>[4]co19!$E21</f>
        <v>#N/A</v>
      </c>
      <c r="F25" s="17" t="e">
        <f>[4]co19!$F21</f>
        <v>#N/A</v>
      </c>
      <c r="G25" s="17" t="e">
        <f>[4]co19!$G21</f>
        <v>#N/A</v>
      </c>
      <c r="H25" s="17" t="e">
        <f>[4]co19!$H21</f>
        <v>#N/A</v>
      </c>
      <c r="I25" s="17" t="e">
        <f>[4]co19!$I21</f>
        <v>#N/A</v>
      </c>
      <c r="J25" s="17" t="e">
        <f>[4]co19!$J21</f>
        <v>#N/A</v>
      </c>
      <c r="K25" s="17" t="e">
        <f>[4]co19!$K21</f>
        <v>#N/A</v>
      </c>
      <c r="L25" s="17" t="e">
        <f>[4]co19!$L21</f>
        <v>#N/A</v>
      </c>
      <c r="M25" s="17" t="e">
        <f>[4]co19!$M21</f>
        <v>#N/A</v>
      </c>
      <c r="N25" s="17" t="e">
        <f>[4]co19!$N21</f>
        <v>#N/A</v>
      </c>
      <c r="O25" s="17" t="e">
        <f>[4]co19!$O21</f>
        <v>#N/A</v>
      </c>
      <c r="P25" s="17" t="e">
        <f>[4]co19!$P21</f>
        <v>#N/A</v>
      </c>
      <c r="Q25" s="17" t="e">
        <f>[4]co19!$Q21</f>
        <v>#N/A</v>
      </c>
      <c r="R25" s="17" t="e">
        <f>[4]co19!$R21</f>
        <v>#N/A</v>
      </c>
      <c r="S25" s="17" t="e">
        <f>[4]co19!$S21</f>
        <v>#N/A</v>
      </c>
      <c r="T25" s="17" t="e">
        <f>[4]co19!$T21</f>
        <v>#N/A</v>
      </c>
      <c r="U25" s="17" t="e">
        <f>[4]co19!$U21</f>
        <v>#N/A</v>
      </c>
      <c r="V25" s="17" t="e">
        <f>[4]co19!$V21</f>
        <v>#N/A</v>
      </c>
      <c r="W25" s="17" t="e">
        <f>[4]co19!$W21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[4]co19!$C22</f>
        <v>#N/A</v>
      </c>
      <c r="D26" s="17" t="e">
        <f>[4]co19!$D22</f>
        <v>#N/A</v>
      </c>
      <c r="E26" s="17" t="e">
        <f>[4]co19!$E22</f>
        <v>#N/A</v>
      </c>
      <c r="F26" s="17" t="e">
        <f>[4]co19!$F22</f>
        <v>#N/A</v>
      </c>
      <c r="G26" s="17" t="e">
        <f>[4]co19!$G22</f>
        <v>#N/A</v>
      </c>
      <c r="H26" s="17" t="e">
        <f>[4]co19!$H22</f>
        <v>#N/A</v>
      </c>
      <c r="I26" s="17" t="e">
        <f>[4]co19!$I22</f>
        <v>#N/A</v>
      </c>
      <c r="J26" s="17" t="e">
        <f>[4]co19!$J22</f>
        <v>#N/A</v>
      </c>
      <c r="K26" s="17" t="e">
        <f>[4]co19!$K22</f>
        <v>#N/A</v>
      </c>
      <c r="L26" s="17" t="e">
        <f>[4]co19!$L22</f>
        <v>#N/A</v>
      </c>
      <c r="M26" s="17" t="e">
        <f>[4]co19!$M22</f>
        <v>#N/A</v>
      </c>
      <c r="N26" s="17" t="e">
        <f>[4]co19!$N22</f>
        <v>#N/A</v>
      </c>
      <c r="O26" s="17" t="e">
        <f>[4]co19!$O22</f>
        <v>#N/A</v>
      </c>
      <c r="P26" s="17" t="e">
        <f>[4]co19!$P22</f>
        <v>#N/A</v>
      </c>
      <c r="Q26" s="17" t="e">
        <f>[4]co19!$Q22</f>
        <v>#N/A</v>
      </c>
      <c r="R26" s="17" t="e">
        <f>[4]co19!$R22</f>
        <v>#N/A</v>
      </c>
      <c r="S26" s="17" t="e">
        <f>[4]co19!$S22</f>
        <v>#N/A</v>
      </c>
      <c r="T26" s="17" t="e">
        <f>[4]co19!$T22</f>
        <v>#N/A</v>
      </c>
      <c r="U26" s="17" t="e">
        <f>[4]co19!$U22</f>
        <v>#N/A</v>
      </c>
      <c r="V26" s="17" t="e">
        <f>[4]co19!$V22</f>
        <v>#N/A</v>
      </c>
      <c r="W26" s="17" t="e">
        <f>[4]co19!$W22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[4]co19!$C23</f>
        <v>#N/A</v>
      </c>
      <c r="D27" s="17" t="e">
        <f>[4]co19!$D23</f>
        <v>#N/A</v>
      </c>
      <c r="E27" s="17" t="e">
        <f>[4]co19!$E23</f>
        <v>#N/A</v>
      </c>
      <c r="F27" s="17" t="e">
        <f>[4]co19!$F23</f>
        <v>#N/A</v>
      </c>
      <c r="G27" s="17" t="e">
        <f>[4]co19!$G23</f>
        <v>#N/A</v>
      </c>
      <c r="H27" s="17" t="e">
        <f>[4]co19!$H23</f>
        <v>#N/A</v>
      </c>
      <c r="I27" s="17" t="e">
        <f>[4]co19!$I23</f>
        <v>#N/A</v>
      </c>
      <c r="J27" s="17" t="e">
        <f>[4]co19!$J23</f>
        <v>#N/A</v>
      </c>
      <c r="K27" s="17" t="e">
        <f>[4]co19!$K23</f>
        <v>#N/A</v>
      </c>
      <c r="L27" s="17" t="e">
        <f>[4]co19!$L23</f>
        <v>#N/A</v>
      </c>
      <c r="M27" s="17" t="e">
        <f>[4]co19!$M23</f>
        <v>#N/A</v>
      </c>
      <c r="N27" s="17" t="e">
        <f>[4]co19!$N23</f>
        <v>#N/A</v>
      </c>
      <c r="O27" s="17" t="e">
        <f>[4]co19!$O23</f>
        <v>#N/A</v>
      </c>
      <c r="P27" s="17" t="e">
        <f>[4]co19!$P23</f>
        <v>#N/A</v>
      </c>
      <c r="Q27" s="17" t="e">
        <f>[4]co19!$Q23</f>
        <v>#N/A</v>
      </c>
      <c r="R27" s="17" t="e">
        <f>[4]co19!$R23</f>
        <v>#N/A</v>
      </c>
      <c r="S27" s="17" t="e">
        <f>[4]co19!$S23</f>
        <v>#N/A</v>
      </c>
      <c r="T27" s="17" t="e">
        <f>[4]co19!$T23</f>
        <v>#N/A</v>
      </c>
      <c r="U27" s="17" t="e">
        <f>[4]co19!$U23</f>
        <v>#N/A</v>
      </c>
      <c r="V27" s="17" t="e">
        <f>[4]co19!$V23</f>
        <v>#N/A</v>
      </c>
      <c r="W27" s="17" t="e">
        <f>[4]co19!$W23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[4]co19!$C24</f>
        <v>#N/A</v>
      </c>
      <c r="D28" s="17" t="e">
        <f>[4]co19!$D24</f>
        <v>#N/A</v>
      </c>
      <c r="E28" s="17" t="e">
        <f>[4]co19!$E24</f>
        <v>#N/A</v>
      </c>
      <c r="F28" s="17" t="e">
        <f>[4]co19!$F24</f>
        <v>#N/A</v>
      </c>
      <c r="G28" s="17" t="e">
        <f>[4]co19!$G24</f>
        <v>#N/A</v>
      </c>
      <c r="H28" s="17" t="e">
        <f>[4]co19!$H24</f>
        <v>#N/A</v>
      </c>
      <c r="I28" s="17" t="e">
        <f>[4]co19!$I24</f>
        <v>#N/A</v>
      </c>
      <c r="J28" s="17" t="e">
        <f>[4]co19!$J24</f>
        <v>#N/A</v>
      </c>
      <c r="K28" s="17" t="e">
        <f>[4]co19!$K24</f>
        <v>#N/A</v>
      </c>
      <c r="L28" s="17" t="e">
        <f>[4]co19!$L24</f>
        <v>#N/A</v>
      </c>
      <c r="M28" s="17" t="e">
        <f>[4]co19!$M24</f>
        <v>#N/A</v>
      </c>
      <c r="N28" s="17" t="e">
        <f>[4]co19!$N24</f>
        <v>#N/A</v>
      </c>
      <c r="O28" s="17" t="e">
        <f>[4]co19!$O24</f>
        <v>#N/A</v>
      </c>
      <c r="P28" s="17" t="e">
        <f>[4]co19!$P24</f>
        <v>#N/A</v>
      </c>
      <c r="Q28" s="17" t="e">
        <f>[4]co19!$Q24</f>
        <v>#N/A</v>
      </c>
      <c r="R28" s="17" t="e">
        <f>[4]co19!$R24</f>
        <v>#N/A</v>
      </c>
      <c r="S28" s="17" t="e">
        <f>[4]co19!$S24</f>
        <v>#N/A</v>
      </c>
      <c r="T28" s="17" t="e">
        <f>[4]co19!$T24</f>
        <v>#N/A</v>
      </c>
      <c r="U28" s="17" t="e">
        <f>[4]co19!$U24</f>
        <v>#N/A</v>
      </c>
      <c r="V28" s="17" t="e">
        <f>[4]co19!$V24</f>
        <v>#N/A</v>
      </c>
      <c r="W28" s="17" t="e">
        <f>[4]co19!$W24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[4]co19!$C25</f>
        <v>#N/A</v>
      </c>
      <c r="D29" s="17" t="e">
        <f>[4]co19!$D25</f>
        <v>#N/A</v>
      </c>
      <c r="E29" s="17" t="e">
        <f>[4]co19!$E25</f>
        <v>#N/A</v>
      </c>
      <c r="F29" s="17" t="e">
        <f>[4]co19!$F25</f>
        <v>#N/A</v>
      </c>
      <c r="G29" s="17" t="e">
        <f>[4]co19!$G25</f>
        <v>#N/A</v>
      </c>
      <c r="H29" s="17" t="e">
        <f>[4]co19!$H25</f>
        <v>#N/A</v>
      </c>
      <c r="I29" s="17" t="e">
        <f>[4]co19!$I25</f>
        <v>#N/A</v>
      </c>
      <c r="J29" s="17" t="e">
        <f>[4]co19!$J25</f>
        <v>#N/A</v>
      </c>
      <c r="K29" s="17" t="e">
        <f>[4]co19!$K25</f>
        <v>#N/A</v>
      </c>
      <c r="L29" s="17" t="e">
        <f>[4]co19!$L25</f>
        <v>#N/A</v>
      </c>
      <c r="M29" s="17" t="e">
        <f>[4]co19!$M25</f>
        <v>#N/A</v>
      </c>
      <c r="N29" s="17" t="e">
        <f>[4]co19!$N25</f>
        <v>#N/A</v>
      </c>
      <c r="O29" s="17" t="e">
        <f>[4]co19!$O25</f>
        <v>#N/A</v>
      </c>
      <c r="P29" s="17" t="e">
        <f>[4]co19!$P25</f>
        <v>#N/A</v>
      </c>
      <c r="Q29" s="17" t="e">
        <f>[4]co19!$Q25</f>
        <v>#N/A</v>
      </c>
      <c r="R29" s="17" t="e">
        <f>[4]co19!$R25</f>
        <v>#N/A</v>
      </c>
      <c r="S29" s="17" t="e">
        <f>[4]co19!$S25</f>
        <v>#N/A</v>
      </c>
      <c r="T29" s="17" t="e">
        <f>[4]co19!$T25</f>
        <v>#N/A</v>
      </c>
      <c r="U29" s="17" t="e">
        <f>[4]co19!$U25</f>
        <v>#N/A</v>
      </c>
      <c r="V29" s="17" t="e">
        <f>[4]co19!$V25</f>
        <v>#N/A</v>
      </c>
      <c r="W29" s="17" t="e">
        <f>[4]co19!$W25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[4]co19!$C26</f>
        <v>#N/A</v>
      </c>
      <c r="D30" s="17" t="e">
        <f>[4]co19!$D26</f>
        <v>#N/A</v>
      </c>
      <c r="E30" s="17" t="e">
        <f>[4]co19!$E26</f>
        <v>#N/A</v>
      </c>
      <c r="F30" s="17" t="e">
        <f>[4]co19!$F26</f>
        <v>#N/A</v>
      </c>
      <c r="G30" s="17" t="e">
        <f>[4]co19!$G26</f>
        <v>#N/A</v>
      </c>
      <c r="H30" s="17" t="e">
        <f>[4]co19!$H26</f>
        <v>#N/A</v>
      </c>
      <c r="I30" s="17" t="e">
        <f>[4]co19!$I26</f>
        <v>#N/A</v>
      </c>
      <c r="J30" s="17" t="e">
        <f>[4]co19!$J26</f>
        <v>#N/A</v>
      </c>
      <c r="K30" s="17" t="e">
        <f>[4]co19!$K26</f>
        <v>#N/A</v>
      </c>
      <c r="L30" s="17" t="e">
        <f>[4]co19!$L26</f>
        <v>#N/A</v>
      </c>
      <c r="M30" s="17" t="e">
        <f>[4]co19!$M26</f>
        <v>#N/A</v>
      </c>
      <c r="N30" s="17" t="e">
        <f>[4]co19!$N26</f>
        <v>#N/A</v>
      </c>
      <c r="O30" s="17" t="e">
        <f>[4]co19!$O26</f>
        <v>#N/A</v>
      </c>
      <c r="P30" s="17" t="e">
        <f>[4]co19!$P26</f>
        <v>#N/A</v>
      </c>
      <c r="Q30" s="17" t="e">
        <f>[4]co19!$Q26</f>
        <v>#N/A</v>
      </c>
      <c r="R30" s="17" t="e">
        <f>[4]co19!$R26</f>
        <v>#N/A</v>
      </c>
      <c r="S30" s="17" t="e">
        <f>[4]co19!$S26</f>
        <v>#N/A</v>
      </c>
      <c r="T30" s="17" t="e">
        <f>[4]co19!$T26</f>
        <v>#N/A</v>
      </c>
      <c r="U30" s="17" t="e">
        <f>[4]co19!$U26</f>
        <v>#N/A</v>
      </c>
      <c r="V30" s="17" t="e">
        <f>[4]co19!$V26</f>
        <v>#N/A</v>
      </c>
      <c r="W30" s="17" t="e">
        <f>[4]co19!$W26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[4]co19!$C27</f>
        <v>#N/A</v>
      </c>
      <c r="D31" s="17" t="e">
        <f>[4]co19!$D27</f>
        <v>#N/A</v>
      </c>
      <c r="E31" s="17" t="e">
        <f>[4]co19!$E27</f>
        <v>#N/A</v>
      </c>
      <c r="F31" s="17" t="e">
        <f>[4]co19!$F27</f>
        <v>#N/A</v>
      </c>
      <c r="G31" s="17" t="e">
        <f>[4]co19!$G27</f>
        <v>#N/A</v>
      </c>
      <c r="H31" s="17" t="e">
        <f>[4]co19!$H27</f>
        <v>#N/A</v>
      </c>
      <c r="I31" s="17" t="e">
        <f>[4]co19!$I27</f>
        <v>#N/A</v>
      </c>
      <c r="J31" s="17" t="e">
        <f>[4]co19!$J27</f>
        <v>#N/A</v>
      </c>
      <c r="K31" s="17" t="e">
        <f>[4]co19!$K27</f>
        <v>#N/A</v>
      </c>
      <c r="L31" s="17" t="e">
        <f>[4]co19!$L27</f>
        <v>#N/A</v>
      </c>
      <c r="M31" s="17" t="e">
        <f>[4]co19!$M27</f>
        <v>#N/A</v>
      </c>
      <c r="N31" s="17" t="e">
        <f>[4]co19!$N27</f>
        <v>#N/A</v>
      </c>
      <c r="O31" s="17" t="e">
        <f>[4]co19!$O27</f>
        <v>#N/A</v>
      </c>
      <c r="P31" s="17" t="e">
        <f>[4]co19!$P27</f>
        <v>#N/A</v>
      </c>
      <c r="Q31" s="17" t="e">
        <f>[4]co19!$Q27</f>
        <v>#N/A</v>
      </c>
      <c r="R31" s="17" t="e">
        <f>[4]co19!$R27</f>
        <v>#N/A</v>
      </c>
      <c r="S31" s="17" t="e">
        <f>[4]co19!$S27</f>
        <v>#N/A</v>
      </c>
      <c r="T31" s="17" t="e">
        <f>[4]co19!$T27</f>
        <v>#N/A</v>
      </c>
      <c r="U31" s="17" t="e">
        <f>[4]co19!$U27</f>
        <v>#N/A</v>
      </c>
      <c r="V31" s="17" t="e">
        <f>[4]co19!$V27</f>
        <v>#N/A</v>
      </c>
      <c r="W31" s="17" t="e">
        <f>[4]co19!$W27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[4]co19!$C28</f>
        <v>#N/A</v>
      </c>
      <c r="D32" s="17" t="e">
        <f>[4]co19!$D28</f>
        <v>#N/A</v>
      </c>
      <c r="E32" s="17" t="e">
        <f>[4]co19!$E28</f>
        <v>#N/A</v>
      </c>
      <c r="F32" s="17" t="e">
        <f>[4]co19!$F28</f>
        <v>#N/A</v>
      </c>
      <c r="G32" s="17" t="e">
        <f>[4]co19!$G28</f>
        <v>#N/A</v>
      </c>
      <c r="H32" s="17" t="e">
        <f>[4]co19!$H28</f>
        <v>#N/A</v>
      </c>
      <c r="I32" s="17" t="e">
        <f>[4]co19!$I28</f>
        <v>#N/A</v>
      </c>
      <c r="J32" s="17" t="e">
        <f>[4]co19!$J28</f>
        <v>#N/A</v>
      </c>
      <c r="K32" s="17" t="e">
        <f>[4]co19!$K28</f>
        <v>#N/A</v>
      </c>
      <c r="L32" s="17" t="e">
        <f>[4]co19!$L28</f>
        <v>#N/A</v>
      </c>
      <c r="M32" s="17" t="e">
        <f>[4]co19!$M28</f>
        <v>#N/A</v>
      </c>
      <c r="N32" s="17" t="e">
        <f>[4]co19!$N28</f>
        <v>#N/A</v>
      </c>
      <c r="O32" s="17" t="e">
        <f>[4]co19!$O28</f>
        <v>#N/A</v>
      </c>
      <c r="P32" s="17" t="e">
        <f>[4]co19!$P28</f>
        <v>#N/A</v>
      </c>
      <c r="Q32" s="17" t="e">
        <f>[4]co19!$Q28</f>
        <v>#N/A</v>
      </c>
      <c r="R32" s="17" t="e">
        <f>[4]co19!$R28</f>
        <v>#N/A</v>
      </c>
      <c r="S32" s="17" t="e">
        <f>[4]co19!$S28</f>
        <v>#N/A</v>
      </c>
      <c r="T32" s="17" t="e">
        <f>[4]co19!$T28</f>
        <v>#N/A</v>
      </c>
      <c r="U32" s="17" t="e">
        <f>[4]co19!$U28</f>
        <v>#N/A</v>
      </c>
      <c r="V32" s="17" t="e">
        <f>[4]co19!$V28</f>
        <v>#N/A</v>
      </c>
      <c r="W32" s="17" t="e">
        <f>[4]co19!$W28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[4]co19!$C29</f>
        <v>#N/A</v>
      </c>
      <c r="D33" s="17" t="e">
        <f>[4]co19!$D29</f>
        <v>#N/A</v>
      </c>
      <c r="E33" s="17" t="e">
        <f>[4]co19!$E29</f>
        <v>#N/A</v>
      </c>
      <c r="F33" s="17" t="e">
        <f>[4]co19!$F29</f>
        <v>#N/A</v>
      </c>
      <c r="G33" s="17" t="e">
        <f>[4]co19!$G29</f>
        <v>#N/A</v>
      </c>
      <c r="H33" s="17" t="e">
        <f>[4]co19!$H29</f>
        <v>#N/A</v>
      </c>
      <c r="I33" s="17" t="e">
        <f>[4]co19!$I29</f>
        <v>#N/A</v>
      </c>
      <c r="J33" s="17" t="e">
        <f>[4]co19!$J29</f>
        <v>#N/A</v>
      </c>
      <c r="K33" s="17" t="e">
        <f>[4]co19!$K29</f>
        <v>#N/A</v>
      </c>
      <c r="L33" s="17" t="e">
        <f>[4]co19!$L29</f>
        <v>#N/A</v>
      </c>
      <c r="M33" s="17" t="e">
        <f>[4]co19!$M29</f>
        <v>#N/A</v>
      </c>
      <c r="N33" s="17" t="e">
        <f>[4]co19!$N29</f>
        <v>#N/A</v>
      </c>
      <c r="O33" s="17" t="e">
        <f>[4]co19!$O29</f>
        <v>#N/A</v>
      </c>
      <c r="P33" s="17" t="e">
        <f>[4]co19!$P29</f>
        <v>#N/A</v>
      </c>
      <c r="Q33" s="17" t="e">
        <f>[4]co19!$Q29</f>
        <v>#N/A</v>
      </c>
      <c r="R33" s="17" t="e">
        <f>[4]co19!$R29</f>
        <v>#N/A</v>
      </c>
      <c r="S33" s="17" t="e">
        <f>[4]co19!$S29</f>
        <v>#N/A</v>
      </c>
      <c r="T33" s="17" t="e">
        <f>[4]co19!$T29</f>
        <v>#N/A</v>
      </c>
      <c r="U33" s="17" t="e">
        <f>[4]co19!$U29</f>
        <v>#N/A</v>
      </c>
      <c r="V33" s="17" t="e">
        <f>[4]co19!$V29</f>
        <v>#N/A</v>
      </c>
      <c r="W33" s="17" t="e">
        <f>[4]co19!$W29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995</v>
      </c>
      <c r="D60" s="2">
        <f t="array" ref="D60">+SUM(IF(NOT(ISERROR(D6:D57)),D6:D57))</f>
        <v>22</v>
      </c>
      <c r="E60" s="2">
        <f t="array" ref="E60">+SUM(IF(NOT(ISERROR(E6:E57)),E6:E57))</f>
        <v>41</v>
      </c>
      <c r="F60" s="2">
        <f t="array" ref="F60">+SUM(IF(NOT(ISERROR(F6:F57)),F6:F57))</f>
        <v>83</v>
      </c>
      <c r="G60" s="2">
        <f t="array" ref="G60">+SUM(IF(NOT(ISERROR(G6:G57)),G6:G57))</f>
        <v>64</v>
      </c>
      <c r="H60" s="2">
        <f t="array" ref="H60">+SUM(IF(NOT(ISERROR(H6:H57)),H6:H57))</f>
        <v>60</v>
      </c>
      <c r="I60" s="2">
        <f t="array" ref="I60">+SUM(IF(NOT(ISERROR(I6:I57)),I6:I57))</f>
        <v>51</v>
      </c>
      <c r="J60" s="2">
        <f t="array" ref="J60">+SUM(IF(NOT(ISERROR(J6:J57)),J6:J57))</f>
        <v>49</v>
      </c>
      <c r="K60" s="2">
        <f t="array" ref="K60">+SUM(IF(NOT(ISERROR(K6:K57)),K6:K57))</f>
        <v>51</v>
      </c>
      <c r="L60" s="2">
        <f t="array" ref="L60">+SUM(IF(NOT(ISERROR(L6:L57)),L6:L57))</f>
        <v>31</v>
      </c>
      <c r="M60" s="2">
        <f t="array" ref="M60">+SUM(IF(NOT(ISERROR(M6:M57)),M6:M57))</f>
        <v>32</v>
      </c>
      <c r="N60" s="2">
        <f t="array" ref="N60">+SUM(IF(NOT(ISERROR(N6:N57)),N6:N57))</f>
        <v>20</v>
      </c>
      <c r="O60" s="2">
        <f t="array" ref="O60">+SUM(IF(NOT(ISERROR(O6:O57)),O6:O57))</f>
        <v>98</v>
      </c>
      <c r="P60" s="2">
        <f t="array" ref="P60">+SUM(IF(NOT(ISERROR(P6:P57)),P6:P57))</f>
        <v>25</v>
      </c>
      <c r="Q60" s="2">
        <f t="array" ref="Q60">+SUM(IF(NOT(ISERROR(Q6:Q57)),Q6:Q57))</f>
        <v>58</v>
      </c>
      <c r="R60" s="2">
        <f t="array" ref="R60">+SUM(IF(NOT(ISERROR(R6:R57)),R6:R57))</f>
        <v>61</v>
      </c>
      <c r="S60" s="2">
        <f t="array" ref="S60">+SUM(IF(NOT(ISERROR(S6:S57)),S6:S57))</f>
        <v>58</v>
      </c>
      <c r="T60" s="2">
        <f t="array" ref="T60">+SUM(IF(NOT(ISERROR(T6:T57)),T6:T57))</f>
        <v>51</v>
      </c>
      <c r="U60" s="2">
        <f t="array" ref="U60">+SUM(IF(NOT(ISERROR(U6:U57)),U6:U57))</f>
        <v>42</v>
      </c>
      <c r="V60" s="2">
        <f t="array" ref="V60">+SUM(IF(NOT(ISERROR(V6:V57)),V6:V57))</f>
        <v>50</v>
      </c>
      <c r="W60" s="2">
        <f t="array" ref="W60">+SUM(IF(NOT(ISERROR(W6:W57)),W6:W57))</f>
        <v>48</v>
      </c>
      <c r="X60" s="2"/>
      <c r="Y60" s="2">
        <f>+SUM(D60:W60)</f>
        <v>995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2.2110552763819098</v>
      </c>
      <c r="E61" s="4">
        <f t="shared" si="4"/>
        <v>4.1206030150753765</v>
      </c>
      <c r="F61" s="4">
        <f t="shared" si="4"/>
        <v>8.3417085427135671</v>
      </c>
      <c r="G61" s="4">
        <f t="shared" si="4"/>
        <v>6.4321608040201008</v>
      </c>
      <c r="H61" s="4">
        <f t="shared" si="4"/>
        <v>6.0301507537688437</v>
      </c>
      <c r="I61" s="4">
        <f t="shared" si="4"/>
        <v>5.125628140703518</v>
      </c>
      <c r="J61" s="4">
        <f t="shared" si="4"/>
        <v>4.924623115577889</v>
      </c>
      <c r="K61" s="4">
        <f t="shared" si="4"/>
        <v>5.125628140703518</v>
      </c>
      <c r="L61" s="4">
        <f t="shared" si="4"/>
        <v>3.1155778894472363</v>
      </c>
      <c r="M61" s="4">
        <f t="shared" si="4"/>
        <v>3.2160804020100504</v>
      </c>
      <c r="N61" s="4">
        <f t="shared" si="4"/>
        <v>2.0100502512562812</v>
      </c>
      <c r="O61" s="4">
        <f t="shared" si="4"/>
        <v>9.849246231155778</v>
      </c>
      <c r="P61" s="4">
        <f t="shared" si="4"/>
        <v>2.512562814070352</v>
      </c>
      <c r="Q61" s="4">
        <f t="shared" si="4"/>
        <v>5.8291457286432165</v>
      </c>
      <c r="R61" s="4">
        <f t="shared" si="4"/>
        <v>6.1306532663316586</v>
      </c>
      <c r="S61" s="4">
        <f t="shared" si="4"/>
        <v>5.8291457286432165</v>
      </c>
      <c r="T61" s="4">
        <f t="shared" si="4"/>
        <v>5.125628140703518</v>
      </c>
      <c r="U61" s="4">
        <f t="shared" si="4"/>
        <v>4.2211055276381906</v>
      </c>
      <c r="V61" s="4">
        <f t="shared" si="4"/>
        <v>5.025125628140704</v>
      </c>
      <c r="W61" s="4">
        <f t="shared" si="4"/>
        <v>4.8241206030150749</v>
      </c>
      <c r="X61" s="4"/>
      <c r="Y61" s="4">
        <f>+SUM(D61:W61)</f>
        <v>99.999999999999972</v>
      </c>
      <c r="Z61" s="4" t="b">
        <f>+C61=Y61</f>
        <v>1</v>
      </c>
    </row>
    <row r="63" spans="2:26">
      <c r="Y63" s="5">
        <f t="array" ref="Y63">+SUM(IF(NOT(ISERROR(Y6:Y57)),Y6:Y57))</f>
        <v>995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995</v>
      </c>
      <c r="D123" s="2">
        <f t="array" ref="D123">SUM(IF(NOT(ISERROR(D69:D121)),D69:D121))</f>
        <v>63</v>
      </c>
      <c r="E123" s="2">
        <f t="array" ref="E123">SUM(IF(NOT(ISERROR(E69:E121)),E69:E121))</f>
        <v>258</v>
      </c>
      <c r="F123" s="2">
        <f t="array" ref="F123">SUM(IF(NOT(ISERROR(F69:F121)),F69:F121))</f>
        <v>183</v>
      </c>
      <c r="G123" s="2">
        <f t="array" ref="G123">SUM(IF(NOT(ISERROR(G69:G121)),G69:G121))</f>
        <v>98</v>
      </c>
      <c r="H123" s="2">
        <f t="array" ref="H123">SUM(IF(NOT(ISERROR(H69:H121)),H69:H121))</f>
        <v>25</v>
      </c>
      <c r="I123" s="2">
        <f t="array" ref="I123">SUM(IF(NOT(ISERROR(I69:I121)),I69:I121))</f>
        <v>58</v>
      </c>
      <c r="J123" s="2">
        <f t="array" ref="J123">SUM(IF(NOT(ISERROR(J69:J121)),J69:J121))</f>
        <v>61</v>
      </c>
      <c r="K123" s="2">
        <f t="array" ref="K123">SUM(IF(NOT(ISERROR(K69:K121)),K69:K121))</f>
        <v>58</v>
      </c>
      <c r="L123" s="2">
        <f t="array" ref="L123">SUM(IF(NOT(ISERROR(L69:L121)),L69:L121))</f>
        <v>51</v>
      </c>
      <c r="M123" s="2">
        <f t="array" ref="M123">SUM(IF(NOT(ISERROR(M69:M121)),M69:M121))</f>
        <v>140</v>
      </c>
      <c r="N123" s="2"/>
      <c r="O123" s="2">
        <f>+SUM(D123:M123)</f>
        <v>995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6.3316582914572859</v>
      </c>
      <c r="E124" s="3">
        <f t="shared" si="19"/>
        <v>25.929648241206031</v>
      </c>
      <c r="F124" s="3">
        <f t="shared" si="19"/>
        <v>18.391959798994975</v>
      </c>
      <c r="G124" s="3">
        <f t="shared" si="19"/>
        <v>9.849246231155778</v>
      </c>
      <c r="H124" s="3">
        <f t="shared" si="19"/>
        <v>2.512562814070352</v>
      </c>
      <c r="I124" s="3">
        <f t="shared" si="19"/>
        <v>5.8291457286432165</v>
      </c>
      <c r="J124" s="3">
        <f t="shared" si="19"/>
        <v>6.1306532663316586</v>
      </c>
      <c r="K124" s="3">
        <f t="shared" si="19"/>
        <v>5.8291457286432165</v>
      </c>
      <c r="L124" s="3">
        <f t="shared" si="19"/>
        <v>5.125628140703518</v>
      </c>
      <c r="M124" s="3">
        <f t="shared" si="19"/>
        <v>14.07035175879397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995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 t="e">
        <f>[4]ＲＳ!$C17</f>
        <v>#N/A</v>
      </c>
      <c r="D21" s="17" t="e">
        <f>[4]ＲＳ!$D17</f>
        <v>#N/A</v>
      </c>
      <c r="E21" s="17" t="e">
        <f>[4]ＲＳ!$E17</f>
        <v>#N/A</v>
      </c>
      <c r="F21" s="17" t="e">
        <f>[4]ＲＳ!$F17</f>
        <v>#N/A</v>
      </c>
      <c r="G21" s="17" t="e">
        <f>[4]ＲＳ!$G17</f>
        <v>#N/A</v>
      </c>
      <c r="H21" s="17" t="e">
        <f>[4]ＲＳ!$H17</f>
        <v>#N/A</v>
      </c>
      <c r="I21" s="17" t="e">
        <f>[4]ＲＳ!$I17</f>
        <v>#N/A</v>
      </c>
      <c r="J21" s="17" t="e">
        <f>[4]ＲＳ!$J17</f>
        <v>#N/A</v>
      </c>
      <c r="K21" s="17" t="e">
        <f>[4]ＲＳ!$K17</f>
        <v>#N/A</v>
      </c>
      <c r="L21" s="17" t="e">
        <f>[4]ＲＳ!$L17</f>
        <v>#N/A</v>
      </c>
      <c r="M21" s="17" t="e">
        <f>[4]ＲＳ!$M17</f>
        <v>#N/A</v>
      </c>
      <c r="N21" s="17" t="e">
        <f>[4]ＲＳ!$N17</f>
        <v>#N/A</v>
      </c>
      <c r="O21" s="17" t="e">
        <f>[4]ＲＳ!$O17</f>
        <v>#N/A</v>
      </c>
      <c r="P21" s="17" t="e">
        <f>[4]ＲＳ!$P17</f>
        <v>#N/A</v>
      </c>
      <c r="Q21" s="17" t="e">
        <f>[4]ＲＳ!$Q17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[4]ＲＳ!$C18</f>
        <v>#N/A</v>
      </c>
      <c r="D22" s="17" t="e">
        <f>[4]ＲＳ!$D18</f>
        <v>#N/A</v>
      </c>
      <c r="E22" s="17" t="e">
        <f>[4]ＲＳ!$E18</f>
        <v>#N/A</v>
      </c>
      <c r="F22" s="17" t="e">
        <f>[4]ＲＳ!$F18</f>
        <v>#N/A</v>
      </c>
      <c r="G22" s="17" t="e">
        <f>[4]ＲＳ!$G18</f>
        <v>#N/A</v>
      </c>
      <c r="H22" s="17" t="e">
        <f>[4]ＲＳ!$H18</f>
        <v>#N/A</v>
      </c>
      <c r="I22" s="17" t="e">
        <f>[4]ＲＳ!$I18</f>
        <v>#N/A</v>
      </c>
      <c r="J22" s="17" t="e">
        <f>[4]ＲＳ!$J18</f>
        <v>#N/A</v>
      </c>
      <c r="K22" s="17" t="e">
        <f>[4]ＲＳ!$K18</f>
        <v>#N/A</v>
      </c>
      <c r="L22" s="17" t="e">
        <f>[4]ＲＳ!$L18</f>
        <v>#N/A</v>
      </c>
      <c r="M22" s="17" t="e">
        <f>[4]ＲＳ!$M18</f>
        <v>#N/A</v>
      </c>
      <c r="N22" s="17" t="e">
        <f>[4]ＲＳ!$N18</f>
        <v>#N/A</v>
      </c>
      <c r="O22" s="17" t="e">
        <f>[4]ＲＳ!$O18</f>
        <v>#N/A</v>
      </c>
      <c r="P22" s="17" t="e">
        <f>[4]ＲＳ!$P18</f>
        <v>#N/A</v>
      </c>
      <c r="Q22" s="17" t="e">
        <f>[4]ＲＳ!$Q18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[4]ＲＳ!$C19</f>
        <v>#N/A</v>
      </c>
      <c r="D23" s="17" t="e">
        <f>[4]ＲＳ!$D19</f>
        <v>#N/A</v>
      </c>
      <c r="E23" s="17" t="e">
        <f>[4]ＲＳ!$E19</f>
        <v>#N/A</v>
      </c>
      <c r="F23" s="17" t="e">
        <f>[4]ＲＳ!$F19</f>
        <v>#N/A</v>
      </c>
      <c r="G23" s="17" t="e">
        <f>[4]ＲＳ!$G19</f>
        <v>#N/A</v>
      </c>
      <c r="H23" s="17" t="e">
        <f>[4]ＲＳ!$H19</f>
        <v>#N/A</v>
      </c>
      <c r="I23" s="17" t="e">
        <f>[4]ＲＳ!$I19</f>
        <v>#N/A</v>
      </c>
      <c r="J23" s="17" t="e">
        <f>[4]ＲＳ!$J19</f>
        <v>#N/A</v>
      </c>
      <c r="K23" s="17" t="e">
        <f>[4]ＲＳ!$K19</f>
        <v>#N/A</v>
      </c>
      <c r="L23" s="17" t="e">
        <f>[4]ＲＳ!$L19</f>
        <v>#N/A</v>
      </c>
      <c r="M23" s="17" t="e">
        <f>[4]ＲＳ!$M19</f>
        <v>#N/A</v>
      </c>
      <c r="N23" s="17" t="e">
        <f>[4]ＲＳ!$N19</f>
        <v>#N/A</v>
      </c>
      <c r="O23" s="17" t="e">
        <f>[4]ＲＳ!$O19</f>
        <v>#N/A</v>
      </c>
      <c r="P23" s="17" t="e">
        <f>[4]ＲＳ!$P19</f>
        <v>#N/A</v>
      </c>
      <c r="Q23" s="17" t="e">
        <f>[4]ＲＳ!$Q19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[4]ＲＳ!$C20</f>
        <v>#N/A</v>
      </c>
      <c r="D24" s="17" t="e">
        <f>[4]ＲＳ!$D20</f>
        <v>#N/A</v>
      </c>
      <c r="E24" s="17" t="e">
        <f>[4]ＲＳ!$E20</f>
        <v>#N/A</v>
      </c>
      <c r="F24" s="17" t="e">
        <f>[4]ＲＳ!$F20</f>
        <v>#N/A</v>
      </c>
      <c r="G24" s="17" t="e">
        <f>[4]ＲＳ!$G20</f>
        <v>#N/A</v>
      </c>
      <c r="H24" s="17" t="e">
        <f>[4]ＲＳ!$H20</f>
        <v>#N/A</v>
      </c>
      <c r="I24" s="17" t="e">
        <f>[4]ＲＳ!$I20</f>
        <v>#N/A</v>
      </c>
      <c r="J24" s="17" t="e">
        <f>[4]ＲＳ!$J20</f>
        <v>#N/A</v>
      </c>
      <c r="K24" s="17" t="e">
        <f>[4]ＲＳ!$K20</f>
        <v>#N/A</v>
      </c>
      <c r="L24" s="17" t="e">
        <f>[4]ＲＳ!$L20</f>
        <v>#N/A</v>
      </c>
      <c r="M24" s="17" t="e">
        <f>[4]ＲＳ!$M20</f>
        <v>#N/A</v>
      </c>
      <c r="N24" s="17" t="e">
        <f>[4]ＲＳ!$N20</f>
        <v>#N/A</v>
      </c>
      <c r="O24" s="17" t="e">
        <f>[4]ＲＳ!$O20</f>
        <v>#N/A</v>
      </c>
      <c r="P24" s="17" t="e">
        <f>[4]ＲＳ!$P20</f>
        <v>#N/A</v>
      </c>
      <c r="Q24" s="17" t="e">
        <f>[4]ＲＳ!$Q20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[4]ＲＳ!$C21</f>
        <v>#N/A</v>
      </c>
      <c r="D25" s="17" t="e">
        <f>[4]ＲＳ!$D21</f>
        <v>#N/A</v>
      </c>
      <c r="E25" s="17" t="e">
        <f>[4]ＲＳ!$E21</f>
        <v>#N/A</v>
      </c>
      <c r="F25" s="17" t="e">
        <f>[4]ＲＳ!$F21</f>
        <v>#N/A</v>
      </c>
      <c r="G25" s="17" t="e">
        <f>[4]ＲＳ!$G21</f>
        <v>#N/A</v>
      </c>
      <c r="H25" s="17" t="e">
        <f>[4]ＲＳ!$H21</f>
        <v>#N/A</v>
      </c>
      <c r="I25" s="17" t="e">
        <f>[4]ＲＳ!$I21</f>
        <v>#N/A</v>
      </c>
      <c r="J25" s="17" t="e">
        <f>[4]ＲＳ!$J21</f>
        <v>#N/A</v>
      </c>
      <c r="K25" s="17" t="e">
        <f>[4]ＲＳ!$K21</f>
        <v>#N/A</v>
      </c>
      <c r="L25" s="17" t="e">
        <f>[4]ＲＳ!$L21</f>
        <v>#N/A</v>
      </c>
      <c r="M25" s="17" t="e">
        <f>[4]ＲＳ!$M21</f>
        <v>#N/A</v>
      </c>
      <c r="N25" s="17" t="e">
        <f>[4]ＲＳ!$N21</f>
        <v>#N/A</v>
      </c>
      <c r="O25" s="17" t="e">
        <f>[4]ＲＳ!$O21</f>
        <v>#N/A</v>
      </c>
      <c r="P25" s="17" t="e">
        <f>[4]ＲＳ!$P21</f>
        <v>#N/A</v>
      </c>
      <c r="Q25" s="17" t="e">
        <f>[4]ＲＳ!$Q21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[4]ＲＳ!$C22</f>
        <v>#N/A</v>
      </c>
      <c r="D26" s="17" t="e">
        <f>[4]ＲＳ!$D22</f>
        <v>#N/A</v>
      </c>
      <c r="E26" s="17" t="e">
        <f>[4]ＲＳ!$E22</f>
        <v>#N/A</v>
      </c>
      <c r="F26" s="17" t="e">
        <f>[4]ＲＳ!$F22</f>
        <v>#N/A</v>
      </c>
      <c r="G26" s="17" t="e">
        <f>[4]ＲＳ!$G22</f>
        <v>#N/A</v>
      </c>
      <c r="H26" s="17" t="e">
        <f>[4]ＲＳ!$H22</f>
        <v>#N/A</v>
      </c>
      <c r="I26" s="17" t="e">
        <f>[4]ＲＳ!$I22</f>
        <v>#N/A</v>
      </c>
      <c r="J26" s="17" t="e">
        <f>[4]ＲＳ!$J22</f>
        <v>#N/A</v>
      </c>
      <c r="K26" s="17" t="e">
        <f>[4]ＲＳ!$K22</f>
        <v>#N/A</v>
      </c>
      <c r="L26" s="17" t="e">
        <f>[4]ＲＳ!$L22</f>
        <v>#N/A</v>
      </c>
      <c r="M26" s="17" t="e">
        <f>[4]ＲＳ!$M22</f>
        <v>#N/A</v>
      </c>
      <c r="N26" s="17" t="e">
        <f>[4]ＲＳ!$N22</f>
        <v>#N/A</v>
      </c>
      <c r="O26" s="17" t="e">
        <f>[4]ＲＳ!$O22</f>
        <v>#N/A</v>
      </c>
      <c r="P26" s="17" t="e">
        <f>[4]ＲＳ!$P22</f>
        <v>#N/A</v>
      </c>
      <c r="Q26" s="17" t="e">
        <f>[4]ＲＳ!$Q22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[4]ＲＳ!$C23</f>
        <v>#N/A</v>
      </c>
      <c r="D27" s="17" t="e">
        <f>[4]ＲＳ!$D23</f>
        <v>#N/A</v>
      </c>
      <c r="E27" s="17" t="e">
        <f>[4]ＲＳ!$E23</f>
        <v>#N/A</v>
      </c>
      <c r="F27" s="17" t="e">
        <f>[4]ＲＳ!$F23</f>
        <v>#N/A</v>
      </c>
      <c r="G27" s="17" t="e">
        <f>[4]ＲＳ!$G23</f>
        <v>#N/A</v>
      </c>
      <c r="H27" s="17" t="e">
        <f>[4]ＲＳ!$H23</f>
        <v>#N/A</v>
      </c>
      <c r="I27" s="17" t="e">
        <f>[4]ＲＳ!$I23</f>
        <v>#N/A</v>
      </c>
      <c r="J27" s="17" t="e">
        <f>[4]ＲＳ!$J23</f>
        <v>#N/A</v>
      </c>
      <c r="K27" s="17" t="e">
        <f>[4]ＲＳ!$K23</f>
        <v>#N/A</v>
      </c>
      <c r="L27" s="17" t="e">
        <f>[4]ＲＳ!$L23</f>
        <v>#N/A</v>
      </c>
      <c r="M27" s="17" t="e">
        <f>[4]ＲＳ!$M23</f>
        <v>#N/A</v>
      </c>
      <c r="N27" s="17" t="e">
        <f>[4]ＲＳ!$N23</f>
        <v>#N/A</v>
      </c>
      <c r="O27" s="17" t="e">
        <f>[4]ＲＳ!$O23</f>
        <v>#N/A</v>
      </c>
      <c r="P27" s="17" t="e">
        <f>[4]ＲＳ!$P23</f>
        <v>#N/A</v>
      </c>
      <c r="Q27" s="17" t="e">
        <f>[4]ＲＳ!$Q23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[4]ＲＳ!$C24</f>
        <v>#N/A</v>
      </c>
      <c r="D28" s="17" t="e">
        <f>[4]ＲＳ!$D24</f>
        <v>#N/A</v>
      </c>
      <c r="E28" s="17" t="e">
        <f>[4]ＲＳ!$E24</f>
        <v>#N/A</v>
      </c>
      <c r="F28" s="17" t="e">
        <f>[4]ＲＳ!$F24</f>
        <v>#N/A</v>
      </c>
      <c r="G28" s="17" t="e">
        <f>[4]ＲＳ!$G24</f>
        <v>#N/A</v>
      </c>
      <c r="H28" s="17" t="e">
        <f>[4]ＲＳ!$H24</f>
        <v>#N/A</v>
      </c>
      <c r="I28" s="17" t="e">
        <f>[4]ＲＳ!$I24</f>
        <v>#N/A</v>
      </c>
      <c r="J28" s="17" t="e">
        <f>[4]ＲＳ!$J24</f>
        <v>#N/A</v>
      </c>
      <c r="K28" s="17" t="e">
        <f>[4]ＲＳ!$K24</f>
        <v>#N/A</v>
      </c>
      <c r="L28" s="17" t="e">
        <f>[4]ＲＳ!$L24</f>
        <v>#N/A</v>
      </c>
      <c r="M28" s="17" t="e">
        <f>[4]ＲＳ!$M24</f>
        <v>#N/A</v>
      </c>
      <c r="N28" s="17" t="e">
        <f>[4]ＲＳ!$N24</f>
        <v>#N/A</v>
      </c>
      <c r="O28" s="17" t="e">
        <f>[4]ＲＳ!$O24</f>
        <v>#N/A</v>
      </c>
      <c r="P28" s="17" t="e">
        <f>[4]ＲＳ!$P24</f>
        <v>#N/A</v>
      </c>
      <c r="Q28" s="17" t="e">
        <f>[4]ＲＳ!$Q24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[4]ＲＳ!$C25</f>
        <v>#N/A</v>
      </c>
      <c r="D29" s="17" t="e">
        <f>[4]ＲＳ!$D25</f>
        <v>#N/A</v>
      </c>
      <c r="E29" s="17" t="e">
        <f>[4]ＲＳ!$E25</f>
        <v>#N/A</v>
      </c>
      <c r="F29" s="17" t="e">
        <f>[4]ＲＳ!$F25</f>
        <v>#N/A</v>
      </c>
      <c r="G29" s="17" t="e">
        <f>[4]ＲＳ!$G25</f>
        <v>#N/A</v>
      </c>
      <c r="H29" s="17" t="e">
        <f>[4]ＲＳ!$H25</f>
        <v>#N/A</v>
      </c>
      <c r="I29" s="17" t="e">
        <f>[4]ＲＳ!$I25</f>
        <v>#N/A</v>
      </c>
      <c r="J29" s="17" t="e">
        <f>[4]ＲＳ!$J25</f>
        <v>#N/A</v>
      </c>
      <c r="K29" s="17" t="e">
        <f>[4]ＲＳ!$K25</f>
        <v>#N/A</v>
      </c>
      <c r="L29" s="17" t="e">
        <f>[4]ＲＳ!$L25</f>
        <v>#N/A</v>
      </c>
      <c r="M29" s="17" t="e">
        <f>[4]ＲＳ!$M25</f>
        <v>#N/A</v>
      </c>
      <c r="N29" s="17" t="e">
        <f>[4]ＲＳ!$N25</f>
        <v>#N/A</v>
      </c>
      <c r="O29" s="17" t="e">
        <f>[4]ＲＳ!$O25</f>
        <v>#N/A</v>
      </c>
      <c r="P29" s="17" t="e">
        <f>[4]ＲＳ!$P25</f>
        <v>#N/A</v>
      </c>
      <c r="Q29" s="17" t="e">
        <f>[4]ＲＳ!$Q25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[4]ＲＳ!$C26</f>
        <v>#N/A</v>
      </c>
      <c r="D30" s="17" t="e">
        <f>[4]ＲＳ!$D26</f>
        <v>#N/A</v>
      </c>
      <c r="E30" s="17" t="e">
        <f>[4]ＲＳ!$E26</f>
        <v>#N/A</v>
      </c>
      <c r="F30" s="17" t="e">
        <f>[4]ＲＳ!$F26</f>
        <v>#N/A</v>
      </c>
      <c r="G30" s="17" t="e">
        <f>[4]ＲＳ!$G26</f>
        <v>#N/A</v>
      </c>
      <c r="H30" s="17" t="e">
        <f>[4]ＲＳ!$H26</f>
        <v>#N/A</v>
      </c>
      <c r="I30" s="17" t="e">
        <f>[4]ＲＳ!$I26</f>
        <v>#N/A</v>
      </c>
      <c r="J30" s="17" t="e">
        <f>[4]ＲＳ!$J26</f>
        <v>#N/A</v>
      </c>
      <c r="K30" s="17" t="e">
        <f>[4]ＲＳ!$K26</f>
        <v>#N/A</v>
      </c>
      <c r="L30" s="17" t="e">
        <f>[4]ＲＳ!$L26</f>
        <v>#N/A</v>
      </c>
      <c r="M30" s="17" t="e">
        <f>[4]ＲＳ!$M26</f>
        <v>#N/A</v>
      </c>
      <c r="N30" s="17" t="e">
        <f>[4]ＲＳ!$N26</f>
        <v>#N/A</v>
      </c>
      <c r="O30" s="17" t="e">
        <f>[4]ＲＳ!$O26</f>
        <v>#N/A</v>
      </c>
      <c r="P30" s="17" t="e">
        <f>[4]ＲＳ!$P26</f>
        <v>#N/A</v>
      </c>
      <c r="Q30" s="17" t="e">
        <f>[4]ＲＳ!$Q26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[4]ＲＳ!$C27</f>
        <v>#N/A</v>
      </c>
      <c r="D31" s="17" t="e">
        <f>[4]ＲＳ!$D27</f>
        <v>#N/A</v>
      </c>
      <c r="E31" s="17" t="e">
        <f>[4]ＲＳ!$E27</f>
        <v>#N/A</v>
      </c>
      <c r="F31" s="17" t="e">
        <f>[4]ＲＳ!$F27</f>
        <v>#N/A</v>
      </c>
      <c r="G31" s="17" t="e">
        <f>[4]ＲＳ!$G27</f>
        <v>#N/A</v>
      </c>
      <c r="H31" s="17" t="e">
        <f>[4]ＲＳ!$H27</f>
        <v>#N/A</v>
      </c>
      <c r="I31" s="17" t="e">
        <f>[4]ＲＳ!$I27</f>
        <v>#N/A</v>
      </c>
      <c r="J31" s="17" t="e">
        <f>[4]ＲＳ!$J27</f>
        <v>#N/A</v>
      </c>
      <c r="K31" s="17" t="e">
        <f>[4]ＲＳ!$K27</f>
        <v>#N/A</v>
      </c>
      <c r="L31" s="17" t="e">
        <f>[4]ＲＳ!$L27</f>
        <v>#N/A</v>
      </c>
      <c r="M31" s="17" t="e">
        <f>[4]ＲＳ!$M27</f>
        <v>#N/A</v>
      </c>
      <c r="N31" s="17" t="e">
        <f>[4]ＲＳ!$N27</f>
        <v>#N/A</v>
      </c>
      <c r="O31" s="17" t="e">
        <f>[4]ＲＳ!$O27</f>
        <v>#N/A</v>
      </c>
      <c r="P31" s="17" t="e">
        <f>[4]ＲＳ!$P27</f>
        <v>#N/A</v>
      </c>
      <c r="Q31" s="17" t="e">
        <f>[4]ＲＳ!$Q27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[4]ＲＳ!$C28</f>
        <v>#N/A</v>
      </c>
      <c r="D32" s="17" t="e">
        <f>[4]ＲＳ!$D28</f>
        <v>#N/A</v>
      </c>
      <c r="E32" s="17" t="e">
        <f>[4]ＲＳ!$E28</f>
        <v>#N/A</v>
      </c>
      <c r="F32" s="17" t="e">
        <f>[4]ＲＳ!$F28</f>
        <v>#N/A</v>
      </c>
      <c r="G32" s="17" t="e">
        <f>[4]ＲＳ!$G28</f>
        <v>#N/A</v>
      </c>
      <c r="H32" s="17" t="e">
        <f>[4]ＲＳ!$H28</f>
        <v>#N/A</v>
      </c>
      <c r="I32" s="17" t="e">
        <f>[4]ＲＳ!$I28</f>
        <v>#N/A</v>
      </c>
      <c r="J32" s="17" t="e">
        <f>[4]ＲＳ!$J28</f>
        <v>#N/A</v>
      </c>
      <c r="K32" s="17" t="e">
        <f>[4]ＲＳ!$K28</f>
        <v>#N/A</v>
      </c>
      <c r="L32" s="17" t="e">
        <f>[4]ＲＳ!$L28</f>
        <v>#N/A</v>
      </c>
      <c r="M32" s="17" t="e">
        <f>[4]ＲＳ!$M28</f>
        <v>#N/A</v>
      </c>
      <c r="N32" s="17" t="e">
        <f>[4]ＲＳ!$N28</f>
        <v>#N/A</v>
      </c>
      <c r="O32" s="17" t="e">
        <f>[4]ＲＳ!$O28</f>
        <v>#N/A</v>
      </c>
      <c r="P32" s="17" t="e">
        <f>[4]ＲＳ!$P28</f>
        <v>#N/A</v>
      </c>
      <c r="Q32" s="17" t="e">
        <f>[4]ＲＳ!$Q28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[4]ＲＳ!$C29</f>
        <v>#N/A</v>
      </c>
      <c r="D33" s="17" t="e">
        <f>[4]ＲＳ!$D29</f>
        <v>#N/A</v>
      </c>
      <c r="E33" s="17" t="e">
        <f>[4]ＲＳ!$E29</f>
        <v>#N/A</v>
      </c>
      <c r="F33" s="17" t="e">
        <f>[4]ＲＳ!$F29</f>
        <v>#N/A</v>
      </c>
      <c r="G33" s="17" t="e">
        <f>[4]ＲＳ!$G29</f>
        <v>#N/A</v>
      </c>
      <c r="H33" s="17" t="e">
        <f>[4]ＲＳ!$H29</f>
        <v>#N/A</v>
      </c>
      <c r="I33" s="17" t="e">
        <f>[4]ＲＳ!$I29</f>
        <v>#N/A</v>
      </c>
      <c r="J33" s="17" t="e">
        <f>[4]ＲＳ!$J29</f>
        <v>#N/A</v>
      </c>
      <c r="K33" s="17" t="e">
        <f>[4]ＲＳ!$K29</f>
        <v>#N/A</v>
      </c>
      <c r="L33" s="17" t="e">
        <f>[4]ＲＳ!$L29</f>
        <v>#N/A</v>
      </c>
      <c r="M33" s="17" t="e">
        <f>[4]ＲＳ!$M29</f>
        <v>#N/A</v>
      </c>
      <c r="N33" s="17" t="e">
        <f>[4]ＲＳ!$N29</f>
        <v>#N/A</v>
      </c>
      <c r="O33" s="17" t="e">
        <f>[4]ＲＳ!$O29</f>
        <v>#N/A</v>
      </c>
      <c r="P33" s="17" t="e">
        <f>[4]ＲＳ!$P29</f>
        <v>#N/A</v>
      </c>
      <c r="Q33" s="17" t="e">
        <f>[4]ＲＳ!$Q29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45</v>
      </c>
      <c r="D60" s="2">
        <f t="array" ref="D60">+SUM(IF(NOT(ISERROR(D6:D57)),D6:D57))</f>
        <v>18</v>
      </c>
      <c r="E60" s="2">
        <f t="array" ref="E60">+SUM(IF(NOT(ISERROR(E6:E57)),E6:E57))</f>
        <v>6</v>
      </c>
      <c r="F60" s="2">
        <f t="array" ref="F60">+SUM(IF(NOT(ISERROR(F6:F57)),F6:F57))</f>
        <v>12</v>
      </c>
      <c r="G60" s="2">
        <f t="array" ref="G60">+SUM(IF(NOT(ISERROR(G6:G57)),G6:G57))</f>
        <v>4</v>
      </c>
      <c r="H60" s="2">
        <f t="array" ref="H60">+SUM(IF(NOT(ISERROR(H6:H57)),H6:H57))</f>
        <v>3</v>
      </c>
      <c r="I60" s="2">
        <f t="array" ref="I60">+SUM(IF(NOT(ISERROR(I6:I57)),I6:I57))</f>
        <v>0</v>
      </c>
      <c r="J60" s="2">
        <f t="array" ref="J60">+SUM(IF(NOT(ISERROR(J6:J57)),J6:J57))</f>
        <v>1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45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40</v>
      </c>
      <c r="E61" s="4">
        <f t="shared" si="4"/>
        <v>13.333333333333334</v>
      </c>
      <c r="F61" s="4">
        <f t="shared" si="4"/>
        <v>26.666666666666668</v>
      </c>
      <c r="G61" s="4">
        <f t="shared" si="4"/>
        <v>8.8888888888888893</v>
      </c>
      <c r="H61" s="4">
        <f t="shared" si="4"/>
        <v>6.666666666666667</v>
      </c>
      <c r="I61" s="4">
        <f t="shared" si="4"/>
        <v>0</v>
      </c>
      <c r="J61" s="4">
        <f t="shared" si="4"/>
        <v>2.2222222222222223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2.2222222222222223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45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40</v>
      </c>
      <c r="E68">
        <f>E61</f>
        <v>13.333333333333334</v>
      </c>
      <c r="F68">
        <f>F61</f>
        <v>26.666666666666668</v>
      </c>
      <c r="G68">
        <f>G61</f>
        <v>8.8888888888888893</v>
      </c>
      <c r="H68">
        <f>H61</f>
        <v>6.666666666666667</v>
      </c>
      <c r="I68">
        <f>SUM(I61:Q61)</f>
        <v>4.4444444444444446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2026-04-16T03:04:54Z</cp:lastPrinted>
  <dcterms:created xsi:type="dcterms:W3CDTF">2019-07-19T07:58:40Z</dcterms:created>
  <dcterms:modified xsi:type="dcterms:W3CDTF">2026-04-16T03:06:47Z</dcterms:modified>
</cp:coreProperties>
</file>