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codeName="ThisWorkbook" defaultThemeVersion="124226"/>
  <xr:revisionPtr revIDLastSave="0" documentId="13_ncr:1_{B04C2110-056F-4200-89DF-FC19BDF7703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指定医師" sheetId="7" r:id="rId1"/>
    <sheet name="辞退等" sheetId="8" r:id="rId2"/>
  </sheets>
  <definedNames>
    <definedName name="_xlnm._FilterDatabase" localSheetId="0" hidden="1">指定医師!$A$4:$N$385</definedName>
    <definedName name="_xlnm.Print_Area" localSheetId="0">指定医師!$A$1:$L$398</definedName>
    <definedName name="_xlnm.Print_Titles" localSheetId="0">指定医師!$A:$L,指定医師!$1:$4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96" i="7" l="1"/>
  <c r="L397" i="7"/>
  <c r="L398" i="7"/>
  <c r="L395" i="7"/>
  <c r="L394" i="7"/>
  <c r="L393" i="7"/>
  <c r="L392" i="7"/>
  <c r="L391" i="7"/>
  <c r="L390" i="7"/>
  <c r="L255" i="7" l="1"/>
  <c r="L387" i="7" l="1"/>
  <c r="L388" i="7"/>
  <c r="L389" i="7"/>
  <c r="L217" i="8" l="1"/>
  <c r="L216" i="8"/>
  <c r="L215" i="8"/>
  <c r="L214" i="8"/>
  <c r="L383" i="7"/>
  <c r="L384" i="7"/>
  <c r="L385" i="7"/>
  <c r="L386" i="7"/>
  <c r="L249" i="7"/>
  <c r="L247" i="7"/>
  <c r="L210" i="7"/>
  <c r="L172" i="7" l="1"/>
  <c r="L212" i="8" l="1"/>
  <c r="L209" i="8"/>
  <c r="G2" i="8"/>
  <c r="L206" i="8"/>
  <c r="L148" i="7"/>
  <c r="L202" i="8"/>
  <c r="L201" i="8"/>
  <c r="L165" i="7"/>
  <c r="L164" i="7"/>
  <c r="L163" i="7"/>
  <c r="L162" i="7"/>
  <c r="L161" i="7"/>
  <c r="L160" i="7"/>
  <c r="L159" i="7"/>
  <c r="L200" i="8" l="1"/>
  <c r="L199" i="8"/>
  <c r="L198" i="8"/>
  <c r="L197" i="8"/>
  <c r="L196" i="8"/>
  <c r="L195" i="8"/>
  <c r="L193" i="8"/>
  <c r="L192" i="8"/>
  <c r="L191" i="8"/>
  <c r="L190" i="8" l="1"/>
  <c r="L339" i="7"/>
  <c r="L338" i="7"/>
  <c r="L310" i="7"/>
  <c r="L309" i="7"/>
  <c r="L308" i="7"/>
  <c r="L298" i="7"/>
  <c r="L287" i="7"/>
  <c r="L283" i="7"/>
  <c r="L277" i="7"/>
  <c r="L272" i="7"/>
  <c r="L268" i="7"/>
  <c r="L267" i="7"/>
  <c r="L250" i="7"/>
  <c r="L248" i="7"/>
  <c r="L235" i="7"/>
  <c r="L225" i="7"/>
  <c r="L221" i="7"/>
  <c r="L220" i="7"/>
  <c r="L219" i="7"/>
  <c r="L218" i="7"/>
  <c r="L217" i="7"/>
  <c r="L216" i="7"/>
  <c r="L215" i="7"/>
  <c r="L214" i="7"/>
  <c r="L213" i="7"/>
  <c r="L212" i="7"/>
  <c r="L211" i="7"/>
  <c r="C210" i="7"/>
  <c r="L209" i="7"/>
  <c r="C209" i="7"/>
  <c r="L208" i="7"/>
  <c r="L207" i="7"/>
  <c r="L206" i="7"/>
  <c r="L205" i="7"/>
  <c r="L204" i="7"/>
  <c r="L203" i="7"/>
  <c r="L202" i="7"/>
  <c r="L201" i="7"/>
  <c r="L200" i="7"/>
  <c r="L199" i="7"/>
  <c r="L198" i="7"/>
  <c r="L197" i="7"/>
  <c r="L196" i="7"/>
  <c r="L195" i="7"/>
  <c r="L194" i="7"/>
  <c r="L193" i="7"/>
  <c r="L192" i="7"/>
  <c r="L191" i="7"/>
  <c r="L190" i="7"/>
  <c r="L189" i="7"/>
  <c r="L188" i="7"/>
  <c r="L187" i="7"/>
  <c r="L186" i="7"/>
  <c r="L185" i="7"/>
  <c r="L184" i="7"/>
  <c r="L183" i="7"/>
  <c r="L182" i="7"/>
  <c r="L181" i="7"/>
  <c r="L180" i="7"/>
  <c r="L179" i="7"/>
  <c r="L178" i="7"/>
  <c r="L177" i="7"/>
  <c r="L176" i="7"/>
  <c r="L175" i="7"/>
  <c r="L174" i="7"/>
  <c r="L173" i="7"/>
  <c r="L168" i="7"/>
  <c r="L167" i="7"/>
  <c r="L166" i="7"/>
  <c r="L158" i="7"/>
  <c r="L157" i="7"/>
  <c r="L156" i="7"/>
  <c r="L155" i="7"/>
  <c r="L154" i="7"/>
  <c r="L152" i="7"/>
  <c r="L151" i="7"/>
  <c r="L150" i="7"/>
  <c r="L149" i="7"/>
  <c r="L147" i="7"/>
  <c r="L146" i="7"/>
  <c r="L145" i="7"/>
  <c r="L144" i="7"/>
  <c r="L143" i="7"/>
  <c r="L142" i="7"/>
  <c r="L141" i="7"/>
  <c r="L140" i="7"/>
  <c r="L139" i="7"/>
  <c r="L137" i="7"/>
  <c r="L136" i="7"/>
  <c r="L135" i="7"/>
  <c r="L134" i="7"/>
  <c r="L133" i="7"/>
  <c r="L132" i="7"/>
  <c r="L131" i="7"/>
  <c r="L130" i="7"/>
  <c r="L129" i="7"/>
  <c r="L127" i="7"/>
  <c r="L126" i="7"/>
  <c r="L125" i="7"/>
  <c r="L124" i="7"/>
  <c r="L123" i="7"/>
  <c r="L122" i="7"/>
  <c r="L121" i="7"/>
  <c r="L120" i="7"/>
  <c r="L119" i="7"/>
  <c r="L118" i="7"/>
  <c r="L117" i="7"/>
  <c r="L116" i="7"/>
  <c r="L115" i="7"/>
  <c r="L114" i="7"/>
  <c r="L113" i="7"/>
  <c r="L112" i="7"/>
  <c r="L109" i="7"/>
  <c r="L108" i="7"/>
  <c r="L107" i="7"/>
  <c r="L106" i="7"/>
  <c r="L105" i="7"/>
  <c r="L104" i="7"/>
  <c r="L103" i="7"/>
  <c r="L102" i="7"/>
  <c r="L101" i="7"/>
  <c r="L100" i="7"/>
  <c r="L99" i="7"/>
  <c r="L98" i="7"/>
  <c r="L97" i="7"/>
  <c r="L96" i="7"/>
  <c r="L95" i="7"/>
  <c r="L94" i="7"/>
  <c r="L93" i="7"/>
  <c r="L92" i="7"/>
  <c r="L91" i="7"/>
  <c r="L90" i="7"/>
  <c r="L87" i="7"/>
  <c r="L85" i="7"/>
  <c r="L84" i="7"/>
  <c r="L83" i="7"/>
  <c r="L82" i="7"/>
  <c r="L81" i="7"/>
  <c r="L80" i="7"/>
  <c r="L79" i="7"/>
  <c r="L78" i="7"/>
  <c r="L77" i="7"/>
  <c r="L76" i="7"/>
  <c r="L75" i="7"/>
  <c r="L74" i="7"/>
  <c r="L73" i="7"/>
  <c r="L72" i="7"/>
  <c r="L71" i="7"/>
  <c r="L70" i="7"/>
  <c r="L69" i="7"/>
  <c r="L68" i="7"/>
  <c r="L67" i="7"/>
  <c r="L66" i="7"/>
  <c r="L65" i="7"/>
  <c r="L64" i="7"/>
  <c r="L63" i="7"/>
  <c r="L62" i="7"/>
  <c r="L61" i="7"/>
  <c r="L60" i="7"/>
  <c r="L59" i="7"/>
  <c r="L58" i="7"/>
  <c r="L57" i="7"/>
  <c r="L56" i="7"/>
  <c r="L55" i="7"/>
  <c r="L54" i="7"/>
  <c r="L53" i="7"/>
  <c r="L52" i="7"/>
  <c r="L51" i="7"/>
  <c r="L50" i="7"/>
  <c r="L49" i="7"/>
  <c r="L48" i="7"/>
  <c r="L47" i="7"/>
  <c r="L44" i="7"/>
  <c r="L43" i="7"/>
  <c r="L42" i="7"/>
  <c r="L41" i="7"/>
  <c r="L40" i="7"/>
  <c r="L39" i="7"/>
  <c r="L33" i="7"/>
  <c r="L32" i="7"/>
  <c r="L31" i="7"/>
  <c r="L30" i="7"/>
  <c r="L29" i="7"/>
  <c r="L27" i="7"/>
  <c r="L26" i="7"/>
  <c r="L25" i="7"/>
  <c r="L24" i="7"/>
  <c r="L23" i="7"/>
  <c r="A9" i="8"/>
  <c r="A10" i="8" s="1"/>
  <c r="A11" i="8" s="1"/>
  <c r="A23" i="8"/>
  <c r="A40" i="8"/>
  <c r="A46" i="8"/>
  <c r="A77" i="8"/>
  <c r="A87" i="8"/>
  <c r="A106" i="8"/>
  <c r="L177" i="8"/>
  <c r="L178" i="8"/>
  <c r="L179" i="8"/>
  <c r="L180" i="8"/>
  <c r="L181" i="8"/>
  <c r="L182" i="8"/>
  <c r="L183" i="8"/>
  <c r="L184" i="8"/>
  <c r="L186" i="8"/>
  <c r="L187" i="8"/>
  <c r="L188" i="8"/>
  <c r="L189" i="8"/>
</calcChain>
</file>

<file path=xl/sharedStrings.xml><?xml version="1.0" encoding="utf-8"?>
<sst xmlns="http://schemas.openxmlformats.org/spreadsheetml/2006/main" count="3764" uniqueCount="1429">
  <si>
    <t>番号</t>
    <rPh sb="0" eb="2">
      <t>バンゴウ</t>
    </rPh>
    <phoneticPr fontId="1"/>
  </si>
  <si>
    <t>指定年月日</t>
    <rPh sb="0" eb="2">
      <t>シテイ</t>
    </rPh>
    <rPh sb="2" eb="5">
      <t>ネンガッピ</t>
    </rPh>
    <phoneticPr fontId="1"/>
  </si>
  <si>
    <t>氏名</t>
    <rPh sb="0" eb="2">
      <t>シメイ</t>
    </rPh>
    <phoneticPr fontId="1"/>
  </si>
  <si>
    <t>主たる勤務先</t>
    <rPh sb="0" eb="1">
      <t>シュ</t>
    </rPh>
    <rPh sb="3" eb="6">
      <t>キンムサキ</t>
    </rPh>
    <phoneticPr fontId="1"/>
  </si>
  <si>
    <t>専門医資格</t>
    <rPh sb="0" eb="3">
      <t>センモンイ</t>
    </rPh>
    <rPh sb="3" eb="5">
      <t>シカク</t>
    </rPh>
    <phoneticPr fontId="1"/>
  </si>
  <si>
    <t>琉球大学医学部附属病院</t>
    <rPh sb="0" eb="2">
      <t>リュウキュウ</t>
    </rPh>
    <rPh sb="2" eb="4">
      <t>ダイガク</t>
    </rPh>
    <rPh sb="4" eb="7">
      <t>イガクブ</t>
    </rPh>
    <rPh sb="7" eb="9">
      <t>フゾク</t>
    </rPh>
    <rPh sb="9" eb="11">
      <t>ビョウイン</t>
    </rPh>
    <phoneticPr fontId="1"/>
  </si>
  <si>
    <t>山川　美由紀</t>
    <rPh sb="0" eb="2">
      <t>ヤマカワ</t>
    </rPh>
    <rPh sb="3" eb="6">
      <t>ミユキ</t>
    </rPh>
    <phoneticPr fontId="1"/>
  </si>
  <si>
    <t>なかよし眼科</t>
    <rPh sb="4" eb="6">
      <t>ガンカ</t>
    </rPh>
    <phoneticPr fontId="1"/>
  </si>
  <si>
    <t>仲吉　出</t>
    <rPh sb="0" eb="2">
      <t>ナカヨシ</t>
    </rPh>
    <rPh sb="3" eb="4">
      <t>デ</t>
    </rPh>
    <phoneticPr fontId="1"/>
  </si>
  <si>
    <t>沖縄県立八重山病院</t>
    <rPh sb="0" eb="2">
      <t>オキナワ</t>
    </rPh>
    <rPh sb="2" eb="4">
      <t>ケンリツ</t>
    </rPh>
    <rPh sb="4" eb="7">
      <t>ヤエヤマ</t>
    </rPh>
    <rPh sb="7" eb="9">
      <t>ビョウイン</t>
    </rPh>
    <phoneticPr fontId="1"/>
  </si>
  <si>
    <t>浦添協同クリニック</t>
    <rPh sb="0" eb="2">
      <t>ウラソエ</t>
    </rPh>
    <rPh sb="2" eb="4">
      <t>キョウドウ</t>
    </rPh>
    <phoneticPr fontId="1"/>
  </si>
  <si>
    <t>沖縄県立宮古病院</t>
    <rPh sb="0" eb="2">
      <t>オキナワ</t>
    </rPh>
    <rPh sb="2" eb="4">
      <t>ケンリツ</t>
    </rPh>
    <rPh sb="4" eb="6">
      <t>ミヤコ</t>
    </rPh>
    <rPh sb="6" eb="8">
      <t>ビョウイン</t>
    </rPh>
    <phoneticPr fontId="1"/>
  </si>
  <si>
    <t>しろま内科クリニック</t>
    <rPh sb="3" eb="5">
      <t>ナイカ</t>
    </rPh>
    <phoneticPr fontId="1"/>
  </si>
  <si>
    <t>沖縄中部療育医療センター</t>
    <rPh sb="0" eb="2">
      <t>オキナワ</t>
    </rPh>
    <rPh sb="2" eb="4">
      <t>チュウブ</t>
    </rPh>
    <rPh sb="4" eb="6">
      <t>リョウイク</t>
    </rPh>
    <rPh sb="6" eb="8">
      <t>イリョウ</t>
    </rPh>
    <phoneticPr fontId="1"/>
  </si>
  <si>
    <t>沖縄県立北部病院</t>
    <rPh sb="0" eb="2">
      <t>オキナワ</t>
    </rPh>
    <rPh sb="2" eb="4">
      <t>ケンリツ</t>
    </rPh>
    <rPh sb="4" eb="6">
      <t>ホクブ</t>
    </rPh>
    <rPh sb="6" eb="8">
      <t>ビョウイン</t>
    </rPh>
    <phoneticPr fontId="1"/>
  </si>
  <si>
    <t>社会医療法人友愛会　豊見城中央病院</t>
    <rPh sb="0" eb="2">
      <t>シャカイ</t>
    </rPh>
    <rPh sb="2" eb="4">
      <t>イリョウ</t>
    </rPh>
    <rPh sb="4" eb="6">
      <t>ホウジン</t>
    </rPh>
    <rPh sb="6" eb="8">
      <t>ユウアイ</t>
    </rPh>
    <rPh sb="8" eb="9">
      <t>カイ</t>
    </rPh>
    <rPh sb="10" eb="13">
      <t>トミシロ</t>
    </rPh>
    <rPh sb="13" eb="15">
      <t>チュウオウ</t>
    </rPh>
    <rPh sb="15" eb="17">
      <t>ビョウイン</t>
    </rPh>
    <phoneticPr fontId="1"/>
  </si>
  <si>
    <t>具志　一男</t>
    <rPh sb="0" eb="2">
      <t>グシ</t>
    </rPh>
    <rPh sb="3" eb="4">
      <t>イチ</t>
    </rPh>
    <rPh sb="4" eb="5">
      <t>オトコ</t>
    </rPh>
    <phoneticPr fontId="1"/>
  </si>
  <si>
    <t>小児科専門医</t>
    <rPh sb="0" eb="3">
      <t>ショウニカ</t>
    </rPh>
    <rPh sb="3" eb="6">
      <t>センモンイ</t>
    </rPh>
    <phoneticPr fontId="1"/>
  </si>
  <si>
    <t>指定医番号</t>
    <rPh sb="0" eb="2">
      <t>シテイ</t>
    </rPh>
    <rPh sb="2" eb="3">
      <t>イ</t>
    </rPh>
    <rPh sb="3" eb="5">
      <t>バンゴウ</t>
    </rPh>
    <phoneticPr fontId="1"/>
  </si>
  <si>
    <t>城間　拓哉</t>
    <rPh sb="0" eb="2">
      <t>シロマ</t>
    </rPh>
    <rPh sb="3" eb="5">
      <t>タクヤ</t>
    </rPh>
    <phoneticPr fontId="1"/>
  </si>
  <si>
    <t>百名　伸之</t>
    <rPh sb="0" eb="2">
      <t>ヒャクナ</t>
    </rPh>
    <rPh sb="3" eb="5">
      <t>ノブユキ</t>
    </rPh>
    <phoneticPr fontId="1"/>
  </si>
  <si>
    <t>當山　真弓</t>
    <rPh sb="0" eb="2">
      <t>トウヤマ</t>
    </rPh>
    <rPh sb="3" eb="5">
      <t>マユミ</t>
    </rPh>
    <phoneticPr fontId="1"/>
  </si>
  <si>
    <t>新嘉喜　映佳</t>
    <rPh sb="0" eb="3">
      <t>アラカキ</t>
    </rPh>
    <rPh sb="4" eb="5">
      <t>エイ</t>
    </rPh>
    <rPh sb="5" eb="6">
      <t>ケイ</t>
    </rPh>
    <phoneticPr fontId="1"/>
  </si>
  <si>
    <t>沖縄県立中部病院</t>
    <rPh sb="0" eb="2">
      <t>オキナワ</t>
    </rPh>
    <rPh sb="2" eb="4">
      <t>ケンリツ</t>
    </rPh>
    <rPh sb="4" eb="6">
      <t>チュウブ</t>
    </rPh>
    <rPh sb="6" eb="8">
      <t>ビョウイン</t>
    </rPh>
    <phoneticPr fontId="1"/>
  </si>
  <si>
    <t>名嘉村クリニック</t>
    <rPh sb="0" eb="3">
      <t>ナカムラ</t>
    </rPh>
    <phoneticPr fontId="1"/>
  </si>
  <si>
    <t>名嘉村　博</t>
    <rPh sb="0" eb="3">
      <t>ナカムラ</t>
    </rPh>
    <rPh sb="4" eb="5">
      <t>ヒロシ</t>
    </rPh>
    <phoneticPr fontId="1"/>
  </si>
  <si>
    <t>新垣　義孝</t>
    <rPh sb="0" eb="2">
      <t>アラカキ</t>
    </rPh>
    <rPh sb="3" eb="5">
      <t>ヨシタカ</t>
    </rPh>
    <phoneticPr fontId="1"/>
  </si>
  <si>
    <t>泌尿器科専門医</t>
    <rPh sb="0" eb="4">
      <t>ヒニョウキカ</t>
    </rPh>
    <rPh sb="4" eb="7">
      <t>センモンイ</t>
    </rPh>
    <phoneticPr fontId="1"/>
  </si>
  <si>
    <t>石川　泰成</t>
    <rPh sb="0" eb="2">
      <t>イシカワ</t>
    </rPh>
    <rPh sb="3" eb="5">
      <t>ヤスナリ</t>
    </rPh>
    <phoneticPr fontId="1"/>
  </si>
  <si>
    <t>脳神経外科専門医</t>
    <rPh sb="0" eb="3">
      <t>ノウシンケイ</t>
    </rPh>
    <rPh sb="3" eb="5">
      <t>ゲカ</t>
    </rPh>
    <rPh sb="5" eb="8">
      <t>センモンイ</t>
    </rPh>
    <phoneticPr fontId="1"/>
  </si>
  <si>
    <t>岩間　達</t>
    <rPh sb="0" eb="2">
      <t>イワマ</t>
    </rPh>
    <rPh sb="3" eb="4">
      <t>タツ</t>
    </rPh>
    <phoneticPr fontId="1"/>
  </si>
  <si>
    <t>蟹江　健介</t>
    <rPh sb="0" eb="2">
      <t>カニエ</t>
    </rPh>
    <rPh sb="3" eb="5">
      <t>ケンスケ</t>
    </rPh>
    <phoneticPr fontId="1"/>
  </si>
  <si>
    <t>閑野　将行</t>
    <rPh sb="0" eb="1">
      <t>カン</t>
    </rPh>
    <rPh sb="1" eb="2">
      <t>ノ</t>
    </rPh>
    <rPh sb="3" eb="5">
      <t>マサユキ</t>
    </rPh>
    <phoneticPr fontId="1"/>
  </si>
  <si>
    <t>木里　頼子</t>
    <rPh sb="0" eb="1">
      <t>キ</t>
    </rPh>
    <rPh sb="1" eb="2">
      <t>サト</t>
    </rPh>
    <rPh sb="3" eb="5">
      <t>ヨリコ</t>
    </rPh>
    <phoneticPr fontId="1"/>
  </si>
  <si>
    <t>喜舎場　朝雄</t>
    <rPh sb="0" eb="3">
      <t>キシャバ</t>
    </rPh>
    <rPh sb="4" eb="6">
      <t>アサオ</t>
    </rPh>
    <phoneticPr fontId="1"/>
  </si>
  <si>
    <t>金城　さおり</t>
    <rPh sb="0" eb="2">
      <t>キンジョウ</t>
    </rPh>
    <phoneticPr fontId="1"/>
  </si>
  <si>
    <t>源川　隆一</t>
    <rPh sb="0" eb="1">
      <t>ゲン</t>
    </rPh>
    <rPh sb="1" eb="2">
      <t>カワ</t>
    </rPh>
    <rPh sb="3" eb="5">
      <t>リュウイチ</t>
    </rPh>
    <phoneticPr fontId="1"/>
  </si>
  <si>
    <t>須藤　敏</t>
    <rPh sb="0" eb="2">
      <t>スドウ</t>
    </rPh>
    <rPh sb="3" eb="4">
      <t>トシ</t>
    </rPh>
    <phoneticPr fontId="1"/>
  </si>
  <si>
    <t>福里　吉充</t>
    <rPh sb="0" eb="2">
      <t>フクザト</t>
    </rPh>
    <rPh sb="3" eb="5">
      <t>ヨシミツ</t>
    </rPh>
    <phoneticPr fontId="1"/>
  </si>
  <si>
    <t>真喜屋　智子</t>
    <rPh sb="0" eb="3">
      <t>マキヤ</t>
    </rPh>
    <rPh sb="4" eb="6">
      <t>トモコ</t>
    </rPh>
    <phoneticPr fontId="1"/>
  </si>
  <si>
    <t>又吉　慶</t>
    <rPh sb="0" eb="2">
      <t>マタヨシ</t>
    </rPh>
    <rPh sb="3" eb="4">
      <t>ケイ</t>
    </rPh>
    <phoneticPr fontId="1"/>
  </si>
  <si>
    <t>宮里　均</t>
    <rPh sb="0" eb="2">
      <t>ミヤザト</t>
    </rPh>
    <rPh sb="3" eb="4">
      <t>キン</t>
    </rPh>
    <phoneticPr fontId="1"/>
  </si>
  <si>
    <t>矢野　昭正</t>
    <rPh sb="0" eb="2">
      <t>ヤノ</t>
    </rPh>
    <rPh sb="3" eb="5">
      <t>アキマサ</t>
    </rPh>
    <phoneticPr fontId="1"/>
  </si>
  <si>
    <t>来田　善彦</t>
    <rPh sb="0" eb="2">
      <t>ライタ</t>
    </rPh>
    <rPh sb="3" eb="5">
      <t>ヨシヒコ</t>
    </rPh>
    <phoneticPr fontId="1"/>
  </si>
  <si>
    <t>長澤　慶尚</t>
    <rPh sb="0" eb="2">
      <t>ナガサワ</t>
    </rPh>
    <rPh sb="3" eb="5">
      <t>ケイショウ</t>
    </rPh>
    <phoneticPr fontId="1"/>
  </si>
  <si>
    <t>山川　いずみ</t>
    <rPh sb="0" eb="2">
      <t>ヤマカワ</t>
    </rPh>
    <phoneticPr fontId="1"/>
  </si>
  <si>
    <t>宮城　裕子</t>
    <rPh sb="0" eb="2">
      <t>ミヤギ</t>
    </rPh>
    <rPh sb="3" eb="5">
      <t>ユウコ</t>
    </rPh>
    <phoneticPr fontId="1"/>
  </si>
  <si>
    <t>仲里　政泰</t>
    <rPh sb="0" eb="2">
      <t>ナカザト</t>
    </rPh>
    <rPh sb="3" eb="5">
      <t>マサヤス</t>
    </rPh>
    <phoneticPr fontId="1"/>
  </si>
  <si>
    <t>知念　清宣</t>
    <rPh sb="0" eb="2">
      <t>チネン</t>
    </rPh>
    <rPh sb="3" eb="4">
      <t>セイ</t>
    </rPh>
    <phoneticPr fontId="1"/>
  </si>
  <si>
    <t>玉城　祥乃</t>
    <rPh sb="0" eb="2">
      <t>タマキ</t>
    </rPh>
    <rPh sb="3" eb="4">
      <t>ショウ</t>
    </rPh>
    <rPh sb="4" eb="5">
      <t>ダイ</t>
    </rPh>
    <phoneticPr fontId="1"/>
  </si>
  <si>
    <t>糖尿病専門医</t>
    <rPh sb="0" eb="3">
      <t>トウニョウビョウ</t>
    </rPh>
    <rPh sb="3" eb="6">
      <t>センモンイ</t>
    </rPh>
    <phoneticPr fontId="1"/>
  </si>
  <si>
    <t>岡田　達夫</t>
    <rPh sb="0" eb="2">
      <t>オカダ</t>
    </rPh>
    <rPh sb="3" eb="5">
      <t>タツオ</t>
    </rPh>
    <phoneticPr fontId="1"/>
  </si>
  <si>
    <t>幸喜　毅</t>
    <rPh sb="0" eb="2">
      <t>コウキ</t>
    </rPh>
    <rPh sb="3" eb="4">
      <t>タケシ</t>
    </rPh>
    <phoneticPr fontId="1"/>
  </si>
  <si>
    <t>當山　和代</t>
    <rPh sb="0" eb="2">
      <t>トウヤマ</t>
    </rPh>
    <rPh sb="3" eb="5">
      <t>カズヨ</t>
    </rPh>
    <phoneticPr fontId="1"/>
  </si>
  <si>
    <t>アドベンチストメディカルセンター</t>
    <phoneticPr fontId="1"/>
  </si>
  <si>
    <t>佐々木　尚美</t>
    <rPh sb="0" eb="3">
      <t>ササキ</t>
    </rPh>
    <rPh sb="4" eb="6">
      <t>ナオミ</t>
    </rPh>
    <phoneticPr fontId="1"/>
  </si>
  <si>
    <t>荒木　孝太郎</t>
    <rPh sb="0" eb="2">
      <t>アラキ</t>
    </rPh>
    <rPh sb="3" eb="6">
      <t>コウタロウ</t>
    </rPh>
    <phoneticPr fontId="1"/>
  </si>
  <si>
    <t>市坂　有基</t>
    <rPh sb="0" eb="1">
      <t>シ</t>
    </rPh>
    <rPh sb="1" eb="2">
      <t>サカ</t>
    </rPh>
    <rPh sb="3" eb="4">
      <t>ア</t>
    </rPh>
    <phoneticPr fontId="1"/>
  </si>
  <si>
    <t>総合内科専門医</t>
    <rPh sb="0" eb="2">
      <t>ソウゴウ</t>
    </rPh>
    <rPh sb="2" eb="4">
      <t>ナイカ</t>
    </rPh>
    <rPh sb="4" eb="7">
      <t>センモンイ</t>
    </rPh>
    <phoneticPr fontId="1"/>
  </si>
  <si>
    <t>小林　早織</t>
    <rPh sb="0" eb="2">
      <t>コバヤシ</t>
    </rPh>
    <rPh sb="3" eb="5">
      <t>サオリ</t>
    </rPh>
    <phoneticPr fontId="1"/>
  </si>
  <si>
    <t>宍田　紀夫</t>
    <rPh sb="0" eb="2">
      <t>シシダ</t>
    </rPh>
    <rPh sb="3" eb="5">
      <t>ノリオ</t>
    </rPh>
    <phoneticPr fontId="1"/>
  </si>
  <si>
    <t>中上　弘茂</t>
    <rPh sb="0" eb="2">
      <t>ナカガミ</t>
    </rPh>
    <rPh sb="3" eb="5">
      <t>ヒロシゲ</t>
    </rPh>
    <phoneticPr fontId="1"/>
  </si>
  <si>
    <t>仲間　三雄</t>
    <rPh sb="0" eb="2">
      <t>ナカマ</t>
    </rPh>
    <rPh sb="3" eb="4">
      <t>サン</t>
    </rPh>
    <rPh sb="4" eb="5">
      <t>オ</t>
    </rPh>
    <phoneticPr fontId="1"/>
  </si>
  <si>
    <t>産婦人科専門医</t>
    <rPh sb="0" eb="4">
      <t>サンフジンカ</t>
    </rPh>
    <rPh sb="4" eb="7">
      <t>センモンイ</t>
    </rPh>
    <phoneticPr fontId="1"/>
  </si>
  <si>
    <t>新里　勇二</t>
    <rPh sb="0" eb="2">
      <t>シンザト</t>
    </rPh>
    <rPh sb="3" eb="5">
      <t>ユウジ</t>
    </rPh>
    <phoneticPr fontId="1"/>
  </si>
  <si>
    <t>真榮平　直也</t>
    <rPh sb="0" eb="3">
      <t>マエヒラ</t>
    </rPh>
    <rPh sb="4" eb="6">
      <t>ナオヤ</t>
    </rPh>
    <phoneticPr fontId="1"/>
  </si>
  <si>
    <t>牧港中央病院</t>
    <rPh sb="0" eb="2">
      <t>マキミナト</t>
    </rPh>
    <rPh sb="2" eb="4">
      <t>チュウオウ</t>
    </rPh>
    <rPh sb="4" eb="6">
      <t>ビョウイン</t>
    </rPh>
    <phoneticPr fontId="1"/>
  </si>
  <si>
    <t>循環器専門医</t>
    <rPh sb="0" eb="3">
      <t>ジュンカンキ</t>
    </rPh>
    <rPh sb="3" eb="6">
      <t>センモンイ</t>
    </rPh>
    <phoneticPr fontId="1"/>
  </si>
  <si>
    <t>上地　洋一</t>
    <rPh sb="0" eb="2">
      <t>ウエチ</t>
    </rPh>
    <rPh sb="3" eb="5">
      <t>ヨウイチ</t>
    </rPh>
    <phoneticPr fontId="1"/>
  </si>
  <si>
    <t>比嘉　聡</t>
    <rPh sb="0" eb="2">
      <t>ヒガ</t>
    </rPh>
    <rPh sb="3" eb="4">
      <t>サト</t>
    </rPh>
    <phoneticPr fontId="1"/>
  </si>
  <si>
    <t>石垣　清子</t>
    <rPh sb="0" eb="2">
      <t>イシガキ</t>
    </rPh>
    <rPh sb="3" eb="5">
      <t>キヨコ</t>
    </rPh>
    <phoneticPr fontId="1"/>
  </si>
  <si>
    <t>前里　輝</t>
    <rPh sb="0" eb="2">
      <t>マエサト</t>
    </rPh>
    <rPh sb="3" eb="4">
      <t>テル</t>
    </rPh>
    <phoneticPr fontId="1"/>
  </si>
  <si>
    <t>仲田　昌吾</t>
    <rPh sb="0" eb="2">
      <t>ナカダ</t>
    </rPh>
    <rPh sb="3" eb="5">
      <t>ショウゴ</t>
    </rPh>
    <phoneticPr fontId="1"/>
  </si>
  <si>
    <t>新開　敬</t>
    <rPh sb="0" eb="2">
      <t>シンカイ</t>
    </rPh>
    <rPh sb="3" eb="4">
      <t>ケイ</t>
    </rPh>
    <phoneticPr fontId="1"/>
  </si>
  <si>
    <t>喜友名　琢也</t>
    <rPh sb="0" eb="3">
      <t>キユナ</t>
    </rPh>
    <rPh sb="4" eb="6">
      <t>タクヤ</t>
    </rPh>
    <phoneticPr fontId="1"/>
  </si>
  <si>
    <t>冨名腰　義裕</t>
    <rPh sb="0" eb="3">
      <t>フナコシ</t>
    </rPh>
    <rPh sb="4" eb="5">
      <t>ヨシ</t>
    </rPh>
    <rPh sb="5" eb="6">
      <t>ユウ</t>
    </rPh>
    <phoneticPr fontId="1"/>
  </si>
  <si>
    <t>野田　良典</t>
    <rPh sb="0" eb="1">
      <t>ノ</t>
    </rPh>
    <rPh sb="1" eb="2">
      <t>タ</t>
    </rPh>
    <rPh sb="3" eb="5">
      <t>ヨシノリ</t>
    </rPh>
    <phoneticPr fontId="1"/>
  </si>
  <si>
    <t>大城　征</t>
    <rPh sb="0" eb="2">
      <t>オオシロ</t>
    </rPh>
    <rPh sb="3" eb="4">
      <t>タダシ</t>
    </rPh>
    <phoneticPr fontId="1"/>
  </si>
  <si>
    <t>名嘉山　賀子</t>
    <rPh sb="0" eb="3">
      <t>ナカヤマ</t>
    </rPh>
    <rPh sb="4" eb="6">
      <t>ガコ</t>
    </rPh>
    <phoneticPr fontId="1"/>
  </si>
  <si>
    <t>奥間　稔</t>
    <rPh sb="0" eb="2">
      <t>オクマ</t>
    </rPh>
    <rPh sb="3" eb="4">
      <t>ミノル</t>
    </rPh>
    <phoneticPr fontId="1"/>
  </si>
  <si>
    <t>内川　俊毅</t>
    <rPh sb="0" eb="2">
      <t>ウチカワ</t>
    </rPh>
    <rPh sb="3" eb="5">
      <t>トシタケ</t>
    </rPh>
    <phoneticPr fontId="1"/>
  </si>
  <si>
    <t>宮里　弘樹</t>
    <rPh sb="0" eb="2">
      <t>ミヤザト</t>
    </rPh>
    <rPh sb="3" eb="4">
      <t>ヒロシ</t>
    </rPh>
    <rPh sb="4" eb="5">
      <t>キ</t>
    </rPh>
    <phoneticPr fontId="1"/>
  </si>
  <si>
    <t>宮城　綾乃</t>
    <rPh sb="0" eb="2">
      <t>ミヤギ</t>
    </rPh>
    <rPh sb="3" eb="5">
      <t>アヤノ</t>
    </rPh>
    <phoneticPr fontId="1"/>
  </si>
  <si>
    <t>ちばなクリニック</t>
    <phoneticPr fontId="1"/>
  </si>
  <si>
    <t>仲宗根　琢磨</t>
    <rPh sb="0" eb="3">
      <t>ナカソネ</t>
    </rPh>
    <rPh sb="4" eb="6">
      <t>タクマ</t>
    </rPh>
    <phoneticPr fontId="1"/>
  </si>
  <si>
    <t>瑞慶覧　元</t>
    <rPh sb="0" eb="3">
      <t>ズケラン</t>
    </rPh>
    <rPh sb="4" eb="5">
      <t>モト</t>
    </rPh>
    <phoneticPr fontId="1"/>
  </si>
  <si>
    <t>村上　恵美</t>
    <rPh sb="0" eb="2">
      <t>ムラカミ</t>
    </rPh>
    <rPh sb="3" eb="4">
      <t>メグ</t>
    </rPh>
    <rPh sb="4" eb="5">
      <t>ミ</t>
    </rPh>
    <phoneticPr fontId="1"/>
  </si>
  <si>
    <t>整形外科専門医</t>
    <rPh sb="0" eb="2">
      <t>セイケイ</t>
    </rPh>
    <rPh sb="2" eb="4">
      <t>ゲカ</t>
    </rPh>
    <rPh sb="4" eb="7">
      <t>センモンイ</t>
    </rPh>
    <phoneticPr fontId="1"/>
  </si>
  <si>
    <t>浦澤　林太郎</t>
    <rPh sb="0" eb="2">
      <t>ウラサワ</t>
    </rPh>
    <rPh sb="3" eb="6">
      <t>リンタロウ</t>
    </rPh>
    <phoneticPr fontId="1"/>
  </si>
  <si>
    <t>下地　陽子</t>
    <rPh sb="0" eb="2">
      <t>シモジ</t>
    </rPh>
    <rPh sb="3" eb="5">
      <t>ヨウコ</t>
    </rPh>
    <phoneticPr fontId="1"/>
  </si>
  <si>
    <t>腎臓専門医</t>
    <rPh sb="0" eb="2">
      <t>ジンゾウ</t>
    </rPh>
    <rPh sb="2" eb="5">
      <t>センモンイ</t>
    </rPh>
    <phoneticPr fontId="1"/>
  </si>
  <si>
    <t>池間　尚子</t>
    <rPh sb="0" eb="2">
      <t>イケマ</t>
    </rPh>
    <rPh sb="3" eb="5">
      <t>ナオコ</t>
    </rPh>
    <phoneticPr fontId="1"/>
  </si>
  <si>
    <t>仲田　清剛</t>
    <rPh sb="0" eb="2">
      <t>ナカダ</t>
    </rPh>
    <rPh sb="3" eb="4">
      <t>セイ</t>
    </rPh>
    <rPh sb="4" eb="5">
      <t>ツヨシ</t>
    </rPh>
    <phoneticPr fontId="1"/>
  </si>
  <si>
    <t>大城　聡</t>
    <rPh sb="0" eb="2">
      <t>オオシロ</t>
    </rPh>
    <rPh sb="3" eb="4">
      <t>サト</t>
    </rPh>
    <phoneticPr fontId="1"/>
  </si>
  <si>
    <t>庄野　文恵</t>
    <rPh sb="0" eb="2">
      <t>ショウノ</t>
    </rPh>
    <rPh sb="3" eb="5">
      <t>フミエ</t>
    </rPh>
    <phoneticPr fontId="1"/>
  </si>
  <si>
    <t>社会医療法人敬愛会　中頭病院</t>
    <rPh sb="0" eb="2">
      <t>シャカイ</t>
    </rPh>
    <rPh sb="2" eb="4">
      <t>イリョウ</t>
    </rPh>
    <rPh sb="4" eb="6">
      <t>ホウジン</t>
    </rPh>
    <rPh sb="6" eb="8">
      <t>ケイアイ</t>
    </rPh>
    <rPh sb="8" eb="9">
      <t>カイ</t>
    </rPh>
    <rPh sb="10" eb="12">
      <t>ナカガシラ</t>
    </rPh>
    <rPh sb="12" eb="14">
      <t>ビョウイン</t>
    </rPh>
    <phoneticPr fontId="1"/>
  </si>
  <si>
    <t>形成外科学会専門医</t>
    <rPh sb="0" eb="2">
      <t>ケイセイ</t>
    </rPh>
    <rPh sb="2" eb="4">
      <t>ゲカ</t>
    </rPh>
    <rPh sb="4" eb="6">
      <t>ガッカイ</t>
    </rPh>
    <rPh sb="6" eb="9">
      <t>センモンイ</t>
    </rPh>
    <phoneticPr fontId="1"/>
  </si>
  <si>
    <t>新里　博</t>
    <rPh sb="0" eb="2">
      <t>シンザト</t>
    </rPh>
    <rPh sb="3" eb="4">
      <t>ハク</t>
    </rPh>
    <phoneticPr fontId="1"/>
  </si>
  <si>
    <t>泌尿器科学会認定専門医</t>
    <rPh sb="0" eb="4">
      <t>ヒニョウキカ</t>
    </rPh>
    <rPh sb="4" eb="6">
      <t>ガッカイ</t>
    </rPh>
    <rPh sb="6" eb="8">
      <t>ニンテイ</t>
    </rPh>
    <rPh sb="8" eb="11">
      <t>センモンイ</t>
    </rPh>
    <phoneticPr fontId="1"/>
  </si>
  <si>
    <t>砂川　隆</t>
    <rPh sb="0" eb="2">
      <t>スナガワ</t>
    </rPh>
    <rPh sb="3" eb="4">
      <t>リュウ</t>
    </rPh>
    <phoneticPr fontId="1"/>
  </si>
  <si>
    <t>消化器病学会専門医</t>
    <rPh sb="0" eb="3">
      <t>ショウカキ</t>
    </rPh>
    <rPh sb="3" eb="4">
      <t>ビョウ</t>
    </rPh>
    <rPh sb="4" eb="6">
      <t>ガッカイ</t>
    </rPh>
    <rPh sb="6" eb="9">
      <t>センモンイ</t>
    </rPh>
    <phoneticPr fontId="1"/>
  </si>
  <si>
    <t>渡辺　藏人</t>
    <rPh sb="0" eb="2">
      <t>ワタナベ</t>
    </rPh>
    <rPh sb="3" eb="4">
      <t>クラ</t>
    </rPh>
    <rPh sb="4" eb="5">
      <t>ヒト</t>
    </rPh>
    <phoneticPr fontId="1"/>
  </si>
  <si>
    <t>糖尿病学会専門医</t>
    <rPh sb="0" eb="3">
      <t>トウニョウビョウ</t>
    </rPh>
    <rPh sb="3" eb="5">
      <t>ガッカイ</t>
    </rPh>
    <rPh sb="5" eb="8">
      <t>センモンイ</t>
    </rPh>
    <phoneticPr fontId="1"/>
  </si>
  <si>
    <t>與那覇　俊美</t>
    <rPh sb="0" eb="3">
      <t>ヨナハ</t>
    </rPh>
    <rPh sb="4" eb="6">
      <t>トシミ</t>
    </rPh>
    <phoneticPr fontId="1"/>
  </si>
  <si>
    <t>外科学会専門医</t>
    <rPh sb="0" eb="2">
      <t>ゲカ</t>
    </rPh>
    <rPh sb="2" eb="4">
      <t>ガッカイ</t>
    </rPh>
    <rPh sb="4" eb="7">
      <t>センモンイ</t>
    </rPh>
    <phoneticPr fontId="1"/>
  </si>
  <si>
    <t>伊志嶺　朝彦</t>
    <rPh sb="0" eb="3">
      <t>イシミネ</t>
    </rPh>
    <rPh sb="4" eb="5">
      <t>アサ</t>
    </rPh>
    <rPh sb="5" eb="6">
      <t>ヒコ</t>
    </rPh>
    <phoneticPr fontId="1"/>
  </si>
  <si>
    <t>日本呼吸器学会専門医</t>
    <rPh sb="0" eb="2">
      <t>ニホン</t>
    </rPh>
    <rPh sb="2" eb="5">
      <t>コキュウキ</t>
    </rPh>
    <rPh sb="5" eb="7">
      <t>ガッカイ</t>
    </rPh>
    <rPh sb="7" eb="10">
      <t>センモンイ</t>
    </rPh>
    <phoneticPr fontId="1"/>
  </si>
  <si>
    <t>冨山　浩志</t>
    <rPh sb="0" eb="2">
      <t>トミヤマ</t>
    </rPh>
    <rPh sb="3" eb="5">
      <t>ヒロシ</t>
    </rPh>
    <phoneticPr fontId="1"/>
  </si>
  <si>
    <t>眼科学会専門医</t>
    <rPh sb="0" eb="2">
      <t>ガンカ</t>
    </rPh>
    <rPh sb="2" eb="4">
      <t>ガッカイ</t>
    </rPh>
    <rPh sb="4" eb="7">
      <t>センモンイ</t>
    </rPh>
    <phoneticPr fontId="1"/>
  </si>
  <si>
    <t>佐藤　彩</t>
    <rPh sb="0" eb="2">
      <t>サトウ</t>
    </rPh>
    <rPh sb="3" eb="4">
      <t>アヤ</t>
    </rPh>
    <phoneticPr fontId="1"/>
  </si>
  <si>
    <t>救急医学会専門医</t>
    <rPh sb="0" eb="2">
      <t>キュウキュウ</t>
    </rPh>
    <rPh sb="2" eb="5">
      <t>イガクカイ</t>
    </rPh>
    <rPh sb="5" eb="8">
      <t>センモンイ</t>
    </rPh>
    <phoneticPr fontId="1"/>
  </si>
  <si>
    <t>徳嶺　辰彦</t>
    <rPh sb="0" eb="2">
      <t>トクミネ</t>
    </rPh>
    <rPh sb="3" eb="5">
      <t>タツヒコ</t>
    </rPh>
    <phoneticPr fontId="1"/>
  </si>
  <si>
    <t>砂川　宏樹</t>
    <rPh sb="0" eb="2">
      <t>スナガワ</t>
    </rPh>
    <rPh sb="3" eb="5">
      <t>ヒロキ</t>
    </rPh>
    <phoneticPr fontId="1"/>
  </si>
  <si>
    <t>消化器外科学会専門医</t>
    <rPh sb="0" eb="3">
      <t>ショウカキ</t>
    </rPh>
    <rPh sb="3" eb="5">
      <t>ゲカ</t>
    </rPh>
    <rPh sb="5" eb="7">
      <t>ガッカイ</t>
    </rPh>
    <rPh sb="7" eb="10">
      <t>センモンイ</t>
    </rPh>
    <phoneticPr fontId="1"/>
  </si>
  <si>
    <t>諸見里　秀彦</t>
    <rPh sb="0" eb="3">
      <t>モロミザト</t>
    </rPh>
    <rPh sb="4" eb="6">
      <t>ヒデヒコ</t>
    </rPh>
    <phoneticPr fontId="1"/>
  </si>
  <si>
    <t>仲村　義一</t>
    <rPh sb="0" eb="2">
      <t>ナカムラ</t>
    </rPh>
    <rPh sb="3" eb="5">
      <t>ヨシカズ</t>
    </rPh>
    <phoneticPr fontId="1"/>
  </si>
  <si>
    <t>循環器学会専門医</t>
    <rPh sb="0" eb="3">
      <t>ジュンカンキ</t>
    </rPh>
    <rPh sb="3" eb="5">
      <t>ガッカイ</t>
    </rPh>
    <rPh sb="5" eb="8">
      <t>センモンイ</t>
    </rPh>
    <phoneticPr fontId="1"/>
  </si>
  <si>
    <t>屋良　朝博</t>
    <rPh sb="0" eb="2">
      <t>ヤラ</t>
    </rPh>
    <rPh sb="3" eb="4">
      <t>アサ</t>
    </rPh>
    <rPh sb="4" eb="5">
      <t>ハク</t>
    </rPh>
    <phoneticPr fontId="1"/>
  </si>
  <si>
    <t>金城　一志</t>
    <rPh sb="0" eb="2">
      <t>キンジョウ</t>
    </rPh>
    <rPh sb="3" eb="4">
      <t>イチ</t>
    </rPh>
    <rPh sb="4" eb="5">
      <t>シ</t>
    </rPh>
    <phoneticPr fontId="1"/>
  </si>
  <si>
    <t>赤嶺　良幸</t>
    <rPh sb="0" eb="2">
      <t>アカミネ</t>
    </rPh>
    <rPh sb="3" eb="4">
      <t>リョウ</t>
    </rPh>
    <rPh sb="4" eb="5">
      <t>ユキ</t>
    </rPh>
    <phoneticPr fontId="1"/>
  </si>
  <si>
    <t>湧田　健一郎</t>
    <rPh sb="0" eb="2">
      <t>ワクタ</t>
    </rPh>
    <rPh sb="3" eb="6">
      <t>ケンイチロウ</t>
    </rPh>
    <phoneticPr fontId="1"/>
  </si>
  <si>
    <t>安座間　欣也</t>
    <rPh sb="0" eb="3">
      <t>アザマ</t>
    </rPh>
    <rPh sb="4" eb="6">
      <t>キンヤ</t>
    </rPh>
    <phoneticPr fontId="1"/>
  </si>
  <si>
    <t>金城　重子</t>
    <rPh sb="0" eb="2">
      <t>キンジョウ</t>
    </rPh>
    <rPh sb="3" eb="5">
      <t>シゲコ</t>
    </rPh>
    <phoneticPr fontId="1"/>
  </si>
  <si>
    <t>屋冝　宣守</t>
    <rPh sb="0" eb="2">
      <t>ヤギ</t>
    </rPh>
    <rPh sb="3" eb="4">
      <t>セン</t>
    </rPh>
    <rPh sb="4" eb="5">
      <t>カミ</t>
    </rPh>
    <phoneticPr fontId="1"/>
  </si>
  <si>
    <t>座覇　修</t>
    <rPh sb="0" eb="2">
      <t>ザハ</t>
    </rPh>
    <rPh sb="3" eb="4">
      <t>シュウ</t>
    </rPh>
    <phoneticPr fontId="1"/>
  </si>
  <si>
    <t>崎原　正基</t>
    <rPh sb="0" eb="2">
      <t>サキハラ</t>
    </rPh>
    <rPh sb="3" eb="4">
      <t>セイ</t>
    </rPh>
    <phoneticPr fontId="1"/>
  </si>
  <si>
    <t>名嘉村　敬</t>
    <rPh sb="0" eb="3">
      <t>ナカムラ</t>
    </rPh>
    <rPh sb="4" eb="5">
      <t>ケイ</t>
    </rPh>
    <phoneticPr fontId="1"/>
  </si>
  <si>
    <t>消化器病専門医</t>
    <rPh sb="0" eb="3">
      <t>ショウカキ</t>
    </rPh>
    <rPh sb="3" eb="4">
      <t>ビョウ</t>
    </rPh>
    <rPh sb="4" eb="7">
      <t>センモンイ</t>
    </rPh>
    <phoneticPr fontId="1"/>
  </si>
  <si>
    <t>間山　泰晃</t>
    <rPh sb="0" eb="2">
      <t>マヤマ</t>
    </rPh>
    <rPh sb="3" eb="4">
      <t>ヤス</t>
    </rPh>
    <rPh sb="4" eb="5">
      <t>アキラ</t>
    </rPh>
    <phoneticPr fontId="1"/>
  </si>
  <si>
    <t>外科専門医</t>
    <rPh sb="0" eb="2">
      <t>ゲカ</t>
    </rPh>
    <rPh sb="2" eb="5">
      <t>センモンイ</t>
    </rPh>
    <phoneticPr fontId="1"/>
  </si>
  <si>
    <t>下地　貴子</t>
    <rPh sb="0" eb="2">
      <t>シモジ</t>
    </rPh>
    <rPh sb="3" eb="5">
      <t>タカコ</t>
    </rPh>
    <phoneticPr fontId="1"/>
  </si>
  <si>
    <t>日本眼科学会専門医</t>
    <rPh sb="0" eb="2">
      <t>ニホン</t>
    </rPh>
    <rPh sb="2" eb="4">
      <t>ガンカ</t>
    </rPh>
    <rPh sb="4" eb="6">
      <t>ガッカイ</t>
    </rPh>
    <rPh sb="6" eb="9">
      <t>センモンイ</t>
    </rPh>
    <phoneticPr fontId="1"/>
  </si>
  <si>
    <t>神山　司</t>
    <rPh sb="0" eb="2">
      <t>カミヤマ</t>
    </rPh>
    <rPh sb="3" eb="4">
      <t>ツカサ</t>
    </rPh>
    <phoneticPr fontId="1"/>
  </si>
  <si>
    <t>玉城　和則</t>
    <rPh sb="0" eb="2">
      <t>タマキ</t>
    </rPh>
    <rPh sb="3" eb="4">
      <t>ワ</t>
    </rPh>
    <rPh sb="4" eb="5">
      <t>ノリ</t>
    </rPh>
    <phoneticPr fontId="1"/>
  </si>
  <si>
    <t>呼吸器専門医</t>
    <rPh sb="0" eb="3">
      <t>コキュウキ</t>
    </rPh>
    <rPh sb="3" eb="6">
      <t>センモンイ</t>
    </rPh>
    <phoneticPr fontId="1"/>
  </si>
  <si>
    <t>小田口　尚幸</t>
    <rPh sb="0" eb="2">
      <t>オダ</t>
    </rPh>
    <rPh sb="2" eb="3">
      <t>グチ</t>
    </rPh>
    <rPh sb="4" eb="5">
      <t>ナオ</t>
    </rPh>
    <rPh sb="5" eb="6">
      <t>ユキ</t>
    </rPh>
    <phoneticPr fontId="1"/>
  </si>
  <si>
    <t>新垣　紀子</t>
    <rPh sb="0" eb="2">
      <t>アラカキ</t>
    </rPh>
    <rPh sb="3" eb="5">
      <t>ノリコ</t>
    </rPh>
    <phoneticPr fontId="1"/>
  </si>
  <si>
    <t>下地　勉</t>
    <rPh sb="0" eb="2">
      <t>シモジ</t>
    </rPh>
    <rPh sb="3" eb="4">
      <t>ベン</t>
    </rPh>
    <phoneticPr fontId="1"/>
  </si>
  <si>
    <t>大田　守雄</t>
    <rPh sb="0" eb="2">
      <t>オオタ</t>
    </rPh>
    <rPh sb="3" eb="5">
      <t>モリオ</t>
    </rPh>
    <phoneticPr fontId="1"/>
  </si>
  <si>
    <t>座波　久光</t>
    <rPh sb="0" eb="2">
      <t>ザハ</t>
    </rPh>
    <rPh sb="3" eb="4">
      <t>ヒサ</t>
    </rPh>
    <rPh sb="4" eb="5">
      <t>ヒカリ</t>
    </rPh>
    <phoneticPr fontId="1"/>
  </si>
  <si>
    <t>嘉数　修</t>
    <rPh sb="0" eb="2">
      <t>カカズ</t>
    </rPh>
    <rPh sb="3" eb="4">
      <t>シュウ</t>
    </rPh>
    <phoneticPr fontId="1"/>
  </si>
  <si>
    <t>當山　鉄男</t>
    <rPh sb="0" eb="2">
      <t>トウヤマ</t>
    </rPh>
    <rPh sb="3" eb="5">
      <t>テツオ</t>
    </rPh>
    <phoneticPr fontId="1"/>
  </si>
  <si>
    <t>長嶺　紀良</t>
    <rPh sb="0" eb="2">
      <t>ナガミネ</t>
    </rPh>
    <rPh sb="3" eb="4">
      <t>キ</t>
    </rPh>
    <rPh sb="4" eb="5">
      <t>リョウ</t>
    </rPh>
    <phoneticPr fontId="1"/>
  </si>
  <si>
    <t>眼科専門医</t>
    <rPh sb="0" eb="2">
      <t>ガンカ</t>
    </rPh>
    <rPh sb="2" eb="5">
      <t>センモンイ</t>
    </rPh>
    <phoneticPr fontId="1"/>
  </si>
  <si>
    <t>林　正樹</t>
    <rPh sb="0" eb="1">
      <t>ハヤシ</t>
    </rPh>
    <rPh sb="2" eb="4">
      <t>マサキ</t>
    </rPh>
    <phoneticPr fontId="1"/>
  </si>
  <si>
    <t>比嘉　秀正</t>
    <rPh sb="0" eb="2">
      <t>ヒガ</t>
    </rPh>
    <rPh sb="3" eb="5">
      <t>ヒデマサ</t>
    </rPh>
    <phoneticPr fontId="1"/>
  </si>
  <si>
    <t>神経内科専門医</t>
    <rPh sb="0" eb="2">
      <t>シンケイ</t>
    </rPh>
    <rPh sb="2" eb="4">
      <t>ナイカ</t>
    </rPh>
    <rPh sb="4" eb="7">
      <t>センモンイ</t>
    </rPh>
    <phoneticPr fontId="1"/>
  </si>
  <si>
    <t>島袋　美奈子</t>
    <rPh sb="0" eb="2">
      <t>シマブクロ</t>
    </rPh>
    <rPh sb="3" eb="5">
      <t>ミナ</t>
    </rPh>
    <rPh sb="5" eb="6">
      <t>コ</t>
    </rPh>
    <phoneticPr fontId="1"/>
  </si>
  <si>
    <t>粟国　克己</t>
    <rPh sb="0" eb="2">
      <t>アグニ</t>
    </rPh>
    <rPh sb="3" eb="5">
      <t>カツキ</t>
    </rPh>
    <phoneticPr fontId="1"/>
  </si>
  <si>
    <t>救急科専門医</t>
    <rPh sb="0" eb="2">
      <t>キュウキュウ</t>
    </rPh>
    <rPh sb="2" eb="3">
      <t>カ</t>
    </rPh>
    <rPh sb="3" eb="6">
      <t>センモンイ</t>
    </rPh>
    <phoneticPr fontId="1"/>
  </si>
  <si>
    <t>砂川　信</t>
    <rPh sb="0" eb="1">
      <t>スナ</t>
    </rPh>
    <rPh sb="1" eb="2">
      <t>カワ</t>
    </rPh>
    <rPh sb="3" eb="4">
      <t>シン</t>
    </rPh>
    <phoneticPr fontId="1"/>
  </si>
  <si>
    <t>石原　健二</t>
    <rPh sb="0" eb="2">
      <t>イシハラ</t>
    </rPh>
    <rPh sb="3" eb="5">
      <t>ケンジ</t>
    </rPh>
    <phoneticPr fontId="1"/>
  </si>
  <si>
    <t>野村　紘史</t>
    <rPh sb="0" eb="2">
      <t>ノムラ</t>
    </rPh>
    <rPh sb="3" eb="5">
      <t>ヒロフミ</t>
    </rPh>
    <phoneticPr fontId="1"/>
  </si>
  <si>
    <t>日本形成外科学会専門医</t>
    <rPh sb="0" eb="2">
      <t>ニホン</t>
    </rPh>
    <rPh sb="2" eb="4">
      <t>ケイセイ</t>
    </rPh>
    <rPh sb="4" eb="6">
      <t>ゲカ</t>
    </rPh>
    <rPh sb="6" eb="8">
      <t>ガッカイ</t>
    </rPh>
    <rPh sb="8" eb="11">
      <t>センモンイ</t>
    </rPh>
    <phoneticPr fontId="1"/>
  </si>
  <si>
    <t>尾身　牧子</t>
    <rPh sb="0" eb="2">
      <t>オミ</t>
    </rPh>
    <rPh sb="3" eb="5">
      <t>マキコ</t>
    </rPh>
    <phoneticPr fontId="1"/>
  </si>
  <si>
    <t>日本糖尿病学会専門医</t>
    <rPh sb="0" eb="2">
      <t>ニホン</t>
    </rPh>
    <rPh sb="2" eb="4">
      <t>トウニョウ</t>
    </rPh>
    <rPh sb="4" eb="5">
      <t>ビョウ</t>
    </rPh>
    <rPh sb="5" eb="7">
      <t>ガッカイ</t>
    </rPh>
    <rPh sb="7" eb="10">
      <t>センモンイ</t>
    </rPh>
    <phoneticPr fontId="1"/>
  </si>
  <si>
    <t>知念　隆之</t>
    <rPh sb="0" eb="2">
      <t>チネン</t>
    </rPh>
    <rPh sb="3" eb="5">
      <t>タカユキ</t>
    </rPh>
    <phoneticPr fontId="1"/>
  </si>
  <si>
    <t>有賀　拓郎</t>
    <rPh sb="0" eb="2">
      <t>アリガ</t>
    </rPh>
    <rPh sb="3" eb="5">
      <t>タクロウ</t>
    </rPh>
    <phoneticPr fontId="1"/>
  </si>
  <si>
    <t>放射線治療専門医</t>
    <rPh sb="0" eb="3">
      <t>ホウシャセン</t>
    </rPh>
    <rPh sb="3" eb="5">
      <t>チリョウ</t>
    </rPh>
    <rPh sb="5" eb="8">
      <t>センモンイ</t>
    </rPh>
    <phoneticPr fontId="1"/>
  </si>
  <si>
    <t>安座間　喜明</t>
    <rPh sb="0" eb="3">
      <t>アザマ</t>
    </rPh>
    <rPh sb="4" eb="6">
      <t>ヨシアキ</t>
    </rPh>
    <phoneticPr fontId="1"/>
  </si>
  <si>
    <t>IVR専門医</t>
    <rPh sb="3" eb="6">
      <t>センモンイ</t>
    </rPh>
    <phoneticPr fontId="1"/>
  </si>
  <si>
    <t>池間　朋己</t>
    <rPh sb="0" eb="2">
      <t>イケマ</t>
    </rPh>
    <rPh sb="3" eb="4">
      <t>トモ</t>
    </rPh>
    <rPh sb="4" eb="5">
      <t>オノレ</t>
    </rPh>
    <phoneticPr fontId="1"/>
  </si>
  <si>
    <t>石内　勝吾</t>
    <rPh sb="0" eb="2">
      <t>イシウチ</t>
    </rPh>
    <rPh sb="3" eb="5">
      <t>ショウゴ</t>
    </rPh>
    <phoneticPr fontId="1"/>
  </si>
  <si>
    <t>植田　玲</t>
    <rPh sb="0" eb="2">
      <t>ウエダ</t>
    </rPh>
    <rPh sb="3" eb="4">
      <t>レイ</t>
    </rPh>
    <phoneticPr fontId="1"/>
  </si>
  <si>
    <t>大城　あずさ</t>
    <rPh sb="0" eb="2">
      <t>オオシロ</t>
    </rPh>
    <phoneticPr fontId="1"/>
  </si>
  <si>
    <t>大城　義竹</t>
    <rPh sb="0" eb="2">
      <t>オオシロ</t>
    </rPh>
    <rPh sb="3" eb="4">
      <t>ヨシ</t>
    </rPh>
    <rPh sb="4" eb="5">
      <t>タケ</t>
    </rPh>
    <phoneticPr fontId="1"/>
  </si>
  <si>
    <t>太田　孝男</t>
    <rPh sb="0" eb="2">
      <t>オオタ</t>
    </rPh>
    <rPh sb="3" eb="5">
      <t>タカオ</t>
    </rPh>
    <phoneticPr fontId="1"/>
  </si>
  <si>
    <t>我那覇　章</t>
    <rPh sb="0" eb="3">
      <t>ガナハ</t>
    </rPh>
    <rPh sb="4" eb="5">
      <t>ショウ</t>
    </rPh>
    <phoneticPr fontId="1"/>
  </si>
  <si>
    <t>耳鼻咽喉科専門医</t>
    <rPh sb="0" eb="2">
      <t>ジビ</t>
    </rPh>
    <rPh sb="2" eb="5">
      <t>インコウカ</t>
    </rPh>
    <rPh sb="5" eb="8">
      <t>センモンイ</t>
    </rPh>
    <phoneticPr fontId="1"/>
  </si>
  <si>
    <t>兼次　拓也</t>
    <rPh sb="0" eb="2">
      <t>カネシ</t>
    </rPh>
    <rPh sb="3" eb="5">
      <t>タクヤ</t>
    </rPh>
    <phoneticPr fontId="1"/>
  </si>
  <si>
    <t>閑野　知佳</t>
    <rPh sb="0" eb="2">
      <t>カンノ</t>
    </rPh>
    <rPh sb="3" eb="5">
      <t>チカ</t>
    </rPh>
    <phoneticPr fontId="1"/>
  </si>
  <si>
    <t>金城　紀子</t>
    <rPh sb="0" eb="2">
      <t>キンジョウ</t>
    </rPh>
    <rPh sb="3" eb="5">
      <t>ノリコ</t>
    </rPh>
    <phoneticPr fontId="1"/>
  </si>
  <si>
    <t>古波蔵　健太郎</t>
    <rPh sb="0" eb="3">
      <t>コハグラ</t>
    </rPh>
    <rPh sb="4" eb="7">
      <t>ケンタロウ</t>
    </rPh>
    <phoneticPr fontId="1"/>
  </si>
  <si>
    <t>呉屋　英樹</t>
    <rPh sb="0" eb="2">
      <t>ゴヤ</t>
    </rPh>
    <rPh sb="3" eb="5">
      <t>ヒデキ</t>
    </rPh>
    <phoneticPr fontId="1"/>
  </si>
  <si>
    <t>斎藤　誠一</t>
    <rPh sb="0" eb="2">
      <t>サイトウ</t>
    </rPh>
    <rPh sb="3" eb="5">
      <t>セイイチ</t>
    </rPh>
    <phoneticPr fontId="1"/>
  </si>
  <si>
    <t>新垣　香太</t>
    <rPh sb="0" eb="2">
      <t>アラカキ</t>
    </rPh>
    <rPh sb="3" eb="4">
      <t>カオ</t>
    </rPh>
    <rPh sb="4" eb="5">
      <t>タ</t>
    </rPh>
    <phoneticPr fontId="1"/>
  </si>
  <si>
    <t>鈴木　幹男</t>
    <rPh sb="0" eb="2">
      <t>スズキ</t>
    </rPh>
    <rPh sb="3" eb="5">
      <t>ミキオ</t>
    </rPh>
    <phoneticPr fontId="1"/>
  </si>
  <si>
    <t>砂川　澄人</t>
    <rPh sb="0" eb="2">
      <t>スナガワ</t>
    </rPh>
    <rPh sb="3" eb="4">
      <t>ス</t>
    </rPh>
    <rPh sb="4" eb="5">
      <t>ヒト</t>
    </rPh>
    <phoneticPr fontId="1"/>
  </si>
  <si>
    <t>外間　洋平</t>
    <rPh sb="0" eb="2">
      <t>ホカマ</t>
    </rPh>
    <rPh sb="3" eb="5">
      <t>ヨウヘイ</t>
    </rPh>
    <phoneticPr fontId="1"/>
  </si>
  <si>
    <t>平良　祐介</t>
    <rPh sb="0" eb="2">
      <t>タイラ</t>
    </rPh>
    <rPh sb="3" eb="5">
      <t>ユウスケ</t>
    </rPh>
    <phoneticPr fontId="1"/>
  </si>
  <si>
    <t>玉城　邦人</t>
    <rPh sb="0" eb="2">
      <t>タマキ</t>
    </rPh>
    <rPh sb="3" eb="4">
      <t>クニ</t>
    </rPh>
    <rPh sb="4" eb="5">
      <t>ヒト</t>
    </rPh>
    <phoneticPr fontId="1"/>
  </si>
  <si>
    <t>玉城　環</t>
    <rPh sb="0" eb="2">
      <t>タマキ</t>
    </rPh>
    <rPh sb="3" eb="4">
      <t>カン</t>
    </rPh>
    <phoneticPr fontId="1"/>
  </si>
  <si>
    <t>田村　貴光</t>
    <rPh sb="0" eb="2">
      <t>タムラ</t>
    </rPh>
    <rPh sb="3" eb="5">
      <t>タカミツ</t>
    </rPh>
    <phoneticPr fontId="1"/>
  </si>
  <si>
    <t>日本脳神経外科学会専門医</t>
    <rPh sb="0" eb="2">
      <t>ニホン</t>
    </rPh>
    <rPh sb="2" eb="5">
      <t>ノウシンケイ</t>
    </rPh>
    <rPh sb="5" eb="7">
      <t>ゲカ</t>
    </rPh>
    <rPh sb="7" eb="9">
      <t>ガッカイ</t>
    </rPh>
    <rPh sb="9" eb="12">
      <t>センモンイ</t>
    </rPh>
    <phoneticPr fontId="1"/>
  </si>
  <si>
    <t>知念　安紹</t>
    <rPh sb="0" eb="2">
      <t>チネン</t>
    </rPh>
    <rPh sb="3" eb="4">
      <t>ヤス</t>
    </rPh>
    <rPh sb="4" eb="5">
      <t>タスク</t>
    </rPh>
    <phoneticPr fontId="1"/>
  </si>
  <si>
    <t>戸板　孝文</t>
    <rPh sb="0" eb="2">
      <t>トイタ</t>
    </rPh>
    <rPh sb="3" eb="5">
      <t>タカフミ</t>
    </rPh>
    <phoneticPr fontId="1"/>
  </si>
  <si>
    <t>當銘　保則</t>
    <rPh sb="0" eb="2">
      <t>トウメ</t>
    </rPh>
    <rPh sb="3" eb="4">
      <t>ホ</t>
    </rPh>
    <rPh sb="4" eb="5">
      <t>ノリ</t>
    </rPh>
    <phoneticPr fontId="1"/>
  </si>
  <si>
    <t>友寄　毅昭</t>
    <rPh sb="0" eb="2">
      <t>トモヨセ</t>
    </rPh>
    <rPh sb="3" eb="4">
      <t>タケシ</t>
    </rPh>
    <rPh sb="4" eb="5">
      <t>アキラ</t>
    </rPh>
    <phoneticPr fontId="1"/>
  </si>
  <si>
    <t>仲地　佐和子</t>
    <rPh sb="0" eb="2">
      <t>ナカチ</t>
    </rPh>
    <rPh sb="3" eb="6">
      <t>サワコ</t>
    </rPh>
    <phoneticPr fontId="1"/>
  </si>
  <si>
    <t>仲西　昌太郎</t>
    <rPh sb="0" eb="2">
      <t>ナカニシ</t>
    </rPh>
    <rPh sb="3" eb="6">
      <t>ショウタロウ</t>
    </rPh>
    <phoneticPr fontId="1"/>
  </si>
  <si>
    <t>仲村　貞郎</t>
    <rPh sb="0" eb="2">
      <t>ナカムラ</t>
    </rPh>
    <rPh sb="3" eb="4">
      <t>サダ</t>
    </rPh>
    <rPh sb="4" eb="5">
      <t>ロウ</t>
    </rPh>
    <phoneticPr fontId="1"/>
  </si>
  <si>
    <t>中山　良朗</t>
    <rPh sb="0" eb="2">
      <t>ナカヤマ</t>
    </rPh>
    <rPh sb="3" eb="4">
      <t>リョウ</t>
    </rPh>
    <rPh sb="4" eb="5">
      <t>ロウ</t>
    </rPh>
    <phoneticPr fontId="1"/>
  </si>
  <si>
    <t>難波　豊隆</t>
    <rPh sb="0" eb="2">
      <t>ナンバ</t>
    </rPh>
    <rPh sb="3" eb="4">
      <t>トヨ</t>
    </rPh>
    <rPh sb="4" eb="5">
      <t>リュウ</t>
    </rPh>
    <phoneticPr fontId="1"/>
  </si>
  <si>
    <t>西　由希子</t>
    <rPh sb="0" eb="1">
      <t>ニシ</t>
    </rPh>
    <rPh sb="2" eb="5">
      <t>ユキコ</t>
    </rPh>
    <phoneticPr fontId="1"/>
  </si>
  <si>
    <t>血液専門医</t>
    <rPh sb="0" eb="2">
      <t>ケツエキ</t>
    </rPh>
    <rPh sb="2" eb="5">
      <t>センモンイ</t>
    </rPh>
    <phoneticPr fontId="1"/>
  </si>
  <si>
    <t>西巻　正</t>
    <rPh sb="0" eb="2">
      <t>ニシマキ</t>
    </rPh>
    <rPh sb="3" eb="4">
      <t>セイ</t>
    </rPh>
    <phoneticPr fontId="1"/>
  </si>
  <si>
    <t>浜田　和弥</t>
    <rPh sb="0" eb="2">
      <t>ハマダ</t>
    </rPh>
    <rPh sb="3" eb="4">
      <t>ワ</t>
    </rPh>
    <rPh sb="4" eb="5">
      <t>ヤ</t>
    </rPh>
    <phoneticPr fontId="1"/>
  </si>
  <si>
    <t>浜田　聡</t>
    <rPh sb="0" eb="2">
      <t>ハマダ</t>
    </rPh>
    <rPh sb="3" eb="4">
      <t>サト</t>
    </rPh>
    <phoneticPr fontId="1"/>
  </si>
  <si>
    <t>比嘉　麻乃</t>
    <rPh sb="0" eb="2">
      <t>ヒガ</t>
    </rPh>
    <rPh sb="3" eb="4">
      <t>アサ</t>
    </rPh>
    <rPh sb="4" eb="5">
      <t>ノ</t>
    </rPh>
    <phoneticPr fontId="1"/>
  </si>
  <si>
    <t>普天間　朝上</t>
    <rPh sb="0" eb="3">
      <t>フテンマ</t>
    </rPh>
    <rPh sb="4" eb="5">
      <t>アサ</t>
    </rPh>
    <rPh sb="5" eb="6">
      <t>ウエ</t>
    </rPh>
    <phoneticPr fontId="1"/>
  </si>
  <si>
    <t>前城　達次</t>
    <rPh sb="0" eb="2">
      <t>マエシロ</t>
    </rPh>
    <rPh sb="3" eb="4">
      <t>タツ</t>
    </rPh>
    <rPh sb="4" eb="5">
      <t>ツギ</t>
    </rPh>
    <phoneticPr fontId="1"/>
  </si>
  <si>
    <t>真栄田　裕行</t>
    <rPh sb="0" eb="3">
      <t>マエダ</t>
    </rPh>
    <rPh sb="4" eb="5">
      <t>ユウ</t>
    </rPh>
    <rPh sb="5" eb="6">
      <t>イ</t>
    </rPh>
    <phoneticPr fontId="1"/>
  </si>
  <si>
    <t>前原　博樹</t>
    <rPh sb="0" eb="2">
      <t>マエハラ</t>
    </rPh>
    <rPh sb="3" eb="4">
      <t>ハク</t>
    </rPh>
    <rPh sb="4" eb="5">
      <t>キ</t>
    </rPh>
    <phoneticPr fontId="1"/>
  </si>
  <si>
    <t>益崎　裕章</t>
    <rPh sb="0" eb="2">
      <t>マスザキ</t>
    </rPh>
    <rPh sb="3" eb="4">
      <t>ユウ</t>
    </rPh>
    <rPh sb="4" eb="5">
      <t>ショウ</t>
    </rPh>
    <phoneticPr fontId="1"/>
  </si>
  <si>
    <t>宮城　智央</t>
    <rPh sb="0" eb="2">
      <t>ミヤギ</t>
    </rPh>
    <rPh sb="3" eb="4">
      <t>トモ</t>
    </rPh>
    <rPh sb="4" eb="5">
      <t>オウ</t>
    </rPh>
    <phoneticPr fontId="1"/>
  </si>
  <si>
    <t>宮里　実</t>
    <rPh sb="0" eb="2">
      <t>ミヤザト</t>
    </rPh>
    <rPh sb="3" eb="4">
      <t>ミ</t>
    </rPh>
    <phoneticPr fontId="1"/>
  </si>
  <si>
    <t>日本泌尿器科学会専門医</t>
    <rPh sb="0" eb="2">
      <t>ニホン</t>
    </rPh>
    <rPh sb="2" eb="6">
      <t>ヒニョウキカ</t>
    </rPh>
    <rPh sb="6" eb="8">
      <t>ガッカイ</t>
    </rPh>
    <rPh sb="8" eb="11">
      <t>センモンイ</t>
    </rPh>
    <phoneticPr fontId="1"/>
  </si>
  <si>
    <t>屋比久　浩市</t>
    <rPh sb="0" eb="3">
      <t>ヤビク</t>
    </rPh>
    <rPh sb="4" eb="5">
      <t>ヒロ</t>
    </rPh>
    <rPh sb="5" eb="6">
      <t>シ</t>
    </rPh>
    <phoneticPr fontId="1"/>
  </si>
  <si>
    <t>山里　正濱</t>
    <rPh sb="0" eb="2">
      <t>ヤマザト</t>
    </rPh>
    <rPh sb="3" eb="4">
      <t>セイ</t>
    </rPh>
    <rPh sb="4" eb="5">
      <t>ハマ</t>
    </rPh>
    <phoneticPr fontId="1"/>
  </si>
  <si>
    <t>山下　懐</t>
    <rPh sb="0" eb="2">
      <t>ヤマシタ</t>
    </rPh>
    <rPh sb="3" eb="4">
      <t>フトコロ</t>
    </rPh>
    <phoneticPr fontId="1"/>
  </si>
  <si>
    <t>吉田　朝秀</t>
    <rPh sb="0" eb="2">
      <t>ヨシダ</t>
    </rPh>
    <rPh sb="3" eb="4">
      <t>アサ</t>
    </rPh>
    <rPh sb="4" eb="5">
      <t>ヒデ</t>
    </rPh>
    <phoneticPr fontId="1"/>
  </si>
  <si>
    <t>與那覇　綾乃</t>
    <rPh sb="0" eb="3">
      <t>ヨナハ</t>
    </rPh>
    <rPh sb="4" eb="6">
      <t>アヤノ</t>
    </rPh>
    <phoneticPr fontId="1"/>
  </si>
  <si>
    <t>渡邉　孝</t>
    <rPh sb="0" eb="2">
      <t>ワタナベ</t>
    </rPh>
    <rPh sb="3" eb="4">
      <t>コウ</t>
    </rPh>
    <phoneticPr fontId="1"/>
  </si>
  <si>
    <t>神谷　武志</t>
    <rPh sb="0" eb="2">
      <t>カミヤ</t>
    </rPh>
    <rPh sb="3" eb="4">
      <t>タケシ</t>
    </rPh>
    <rPh sb="4" eb="5">
      <t>シ</t>
    </rPh>
    <phoneticPr fontId="1"/>
  </si>
  <si>
    <t>飯田　展弘</t>
    <rPh sb="0" eb="2">
      <t>イイダ</t>
    </rPh>
    <rPh sb="3" eb="4">
      <t>テン</t>
    </rPh>
    <rPh sb="4" eb="5">
      <t>ヒロ</t>
    </rPh>
    <phoneticPr fontId="1"/>
  </si>
  <si>
    <t>竹本　のぞみ</t>
    <rPh sb="0" eb="2">
      <t>タケモト</t>
    </rPh>
    <phoneticPr fontId="1"/>
  </si>
  <si>
    <t>手登根　伊織</t>
    <rPh sb="0" eb="3">
      <t>テドコン</t>
    </rPh>
    <rPh sb="4" eb="6">
      <t>イオリ</t>
    </rPh>
    <phoneticPr fontId="1"/>
  </si>
  <si>
    <t>土井　基嗣</t>
    <rPh sb="0" eb="2">
      <t>ドイ</t>
    </rPh>
    <rPh sb="3" eb="5">
      <t>モトツグ</t>
    </rPh>
    <phoneticPr fontId="1"/>
  </si>
  <si>
    <t>長嶺　英樹</t>
    <rPh sb="0" eb="2">
      <t>ナガミネ</t>
    </rPh>
    <rPh sb="3" eb="4">
      <t>エイ</t>
    </rPh>
    <rPh sb="4" eb="5">
      <t>キ</t>
    </rPh>
    <phoneticPr fontId="1"/>
  </si>
  <si>
    <t>仲村　英昭</t>
    <rPh sb="0" eb="2">
      <t>ナカムラ</t>
    </rPh>
    <rPh sb="3" eb="4">
      <t>エイ</t>
    </rPh>
    <phoneticPr fontId="1"/>
  </si>
  <si>
    <t>譜久原　夏</t>
    <rPh sb="0" eb="3">
      <t>フクハラ</t>
    </rPh>
    <rPh sb="4" eb="5">
      <t>ナツ</t>
    </rPh>
    <phoneticPr fontId="1"/>
  </si>
  <si>
    <t>森近　一穂</t>
    <rPh sb="0" eb="2">
      <t>モリチカ</t>
    </rPh>
    <rPh sb="3" eb="4">
      <t>イチ</t>
    </rPh>
    <rPh sb="4" eb="5">
      <t>ホ</t>
    </rPh>
    <phoneticPr fontId="1"/>
  </si>
  <si>
    <t>山本　壽一</t>
    <rPh sb="0" eb="2">
      <t>ヤマモト</t>
    </rPh>
    <rPh sb="3" eb="5">
      <t>トシカズ</t>
    </rPh>
    <phoneticPr fontId="1"/>
  </si>
  <si>
    <t>嶺間　博隆</t>
    <rPh sb="0" eb="1">
      <t>ミネ</t>
    </rPh>
    <rPh sb="1" eb="2">
      <t>マ</t>
    </rPh>
    <rPh sb="3" eb="4">
      <t>ハク</t>
    </rPh>
    <rPh sb="4" eb="5">
      <t>リュウ</t>
    </rPh>
    <phoneticPr fontId="1"/>
  </si>
  <si>
    <t>城間　直秀</t>
    <rPh sb="0" eb="2">
      <t>シロマ</t>
    </rPh>
    <rPh sb="3" eb="4">
      <t>ナオ</t>
    </rPh>
    <rPh sb="4" eb="5">
      <t>ヒデ</t>
    </rPh>
    <phoneticPr fontId="1"/>
  </si>
  <si>
    <t>吉本　栄司</t>
    <rPh sb="0" eb="2">
      <t>ヨシモト</t>
    </rPh>
    <rPh sb="3" eb="5">
      <t>エイジ</t>
    </rPh>
    <phoneticPr fontId="1"/>
  </si>
  <si>
    <t>嘉数　健二</t>
    <rPh sb="0" eb="2">
      <t>カカズ</t>
    </rPh>
    <rPh sb="3" eb="5">
      <t>ケンジ</t>
    </rPh>
    <phoneticPr fontId="1"/>
  </si>
  <si>
    <t>仲間　司</t>
    <rPh sb="0" eb="2">
      <t>ナカマ</t>
    </rPh>
    <rPh sb="3" eb="4">
      <t>シ</t>
    </rPh>
    <phoneticPr fontId="1"/>
  </si>
  <si>
    <t>和氣　亨</t>
    <rPh sb="0" eb="2">
      <t>ワケ</t>
    </rPh>
    <rPh sb="3" eb="4">
      <t>トオル</t>
    </rPh>
    <phoneticPr fontId="1"/>
  </si>
  <si>
    <t>透析専門医</t>
    <rPh sb="0" eb="2">
      <t>トウセキ</t>
    </rPh>
    <rPh sb="2" eb="5">
      <t>センモンイ</t>
    </rPh>
    <phoneticPr fontId="1"/>
  </si>
  <si>
    <t>大城　一郁</t>
    <rPh sb="0" eb="2">
      <t>オオシロ</t>
    </rPh>
    <rPh sb="3" eb="4">
      <t>イチ</t>
    </rPh>
    <rPh sb="4" eb="5">
      <t>イク</t>
    </rPh>
    <phoneticPr fontId="1"/>
  </si>
  <si>
    <t>砂川　長彦</t>
    <rPh sb="0" eb="2">
      <t>スナガワ</t>
    </rPh>
    <rPh sb="3" eb="4">
      <t>チョウ</t>
    </rPh>
    <rPh sb="4" eb="5">
      <t>ヒコ</t>
    </rPh>
    <phoneticPr fontId="1"/>
  </si>
  <si>
    <t>久貝　忠男</t>
    <rPh sb="0" eb="2">
      <t>クガイ</t>
    </rPh>
    <rPh sb="3" eb="5">
      <t>タダオ</t>
    </rPh>
    <phoneticPr fontId="1"/>
  </si>
  <si>
    <t>心臓血管外科専門医</t>
    <rPh sb="0" eb="2">
      <t>シンゾウ</t>
    </rPh>
    <rPh sb="2" eb="4">
      <t>ケッカン</t>
    </rPh>
    <rPh sb="4" eb="6">
      <t>ゲカ</t>
    </rPh>
    <rPh sb="6" eb="9">
      <t>センモンイ</t>
    </rPh>
    <phoneticPr fontId="1"/>
  </si>
  <si>
    <t>上原　敏則</t>
    <rPh sb="0" eb="2">
      <t>ウエハラ</t>
    </rPh>
    <rPh sb="3" eb="4">
      <t>トシ</t>
    </rPh>
    <rPh sb="4" eb="5">
      <t>ノリ</t>
    </rPh>
    <phoneticPr fontId="1"/>
  </si>
  <si>
    <t>金城　健</t>
    <rPh sb="0" eb="2">
      <t>キンジョウ</t>
    </rPh>
    <rPh sb="3" eb="4">
      <t>ケン</t>
    </rPh>
    <phoneticPr fontId="1"/>
  </si>
  <si>
    <t>粟国　敦男</t>
    <rPh sb="0" eb="2">
      <t>アグニ</t>
    </rPh>
    <rPh sb="3" eb="5">
      <t>アツオ</t>
    </rPh>
    <phoneticPr fontId="1"/>
  </si>
  <si>
    <t>長嶺　知明</t>
    <rPh sb="0" eb="2">
      <t>ナガミネ</t>
    </rPh>
    <rPh sb="3" eb="4">
      <t>チ</t>
    </rPh>
    <rPh sb="4" eb="5">
      <t>ア</t>
    </rPh>
    <phoneticPr fontId="1"/>
  </si>
  <si>
    <t>下地　武義</t>
    <rPh sb="0" eb="2">
      <t>シモジ</t>
    </rPh>
    <rPh sb="3" eb="4">
      <t>タケ</t>
    </rPh>
    <rPh sb="4" eb="5">
      <t>ヨシ</t>
    </rPh>
    <phoneticPr fontId="1"/>
  </si>
  <si>
    <t>新城　智子</t>
    <rPh sb="0" eb="2">
      <t>シンジョウ</t>
    </rPh>
    <rPh sb="3" eb="5">
      <t>トモコ</t>
    </rPh>
    <phoneticPr fontId="1"/>
  </si>
  <si>
    <t>屋冝　宣武</t>
    <rPh sb="0" eb="2">
      <t>ヤギ</t>
    </rPh>
    <rPh sb="3" eb="5">
      <t>ノリタケ</t>
    </rPh>
    <phoneticPr fontId="1"/>
  </si>
  <si>
    <t>小児外科専門医</t>
    <rPh sb="0" eb="2">
      <t>ショウニ</t>
    </rPh>
    <rPh sb="2" eb="4">
      <t>ゲカ</t>
    </rPh>
    <rPh sb="4" eb="7">
      <t>センモンイ</t>
    </rPh>
    <phoneticPr fontId="1"/>
  </si>
  <si>
    <t>大府　正治</t>
    <rPh sb="0" eb="1">
      <t>ダイ</t>
    </rPh>
    <rPh sb="1" eb="2">
      <t>フ</t>
    </rPh>
    <rPh sb="3" eb="4">
      <t>セイ</t>
    </rPh>
    <rPh sb="4" eb="5">
      <t>チ</t>
    </rPh>
    <phoneticPr fontId="1"/>
  </si>
  <si>
    <t>松岡　剛司</t>
    <rPh sb="0" eb="2">
      <t>マツオカ</t>
    </rPh>
    <rPh sb="3" eb="4">
      <t>ツヨシ</t>
    </rPh>
    <rPh sb="4" eb="5">
      <t>シ</t>
    </rPh>
    <phoneticPr fontId="1"/>
  </si>
  <si>
    <t>比屋根　真彦</t>
    <rPh sb="0" eb="3">
      <t>ヒヤネ</t>
    </rPh>
    <rPh sb="4" eb="5">
      <t>マ</t>
    </rPh>
    <rPh sb="5" eb="6">
      <t>ヒコ</t>
    </rPh>
    <phoneticPr fontId="1"/>
  </si>
  <si>
    <t>喜納　陽子</t>
    <rPh sb="0" eb="2">
      <t>キナ</t>
    </rPh>
    <rPh sb="3" eb="5">
      <t>ヨウコ</t>
    </rPh>
    <phoneticPr fontId="1"/>
  </si>
  <si>
    <t>大川　哲平</t>
    <rPh sb="0" eb="2">
      <t>オオカワ</t>
    </rPh>
    <rPh sb="3" eb="5">
      <t>テッペイ</t>
    </rPh>
    <phoneticPr fontId="1"/>
  </si>
  <si>
    <t>赤峰　敬治</t>
    <rPh sb="0" eb="2">
      <t>アカミネ</t>
    </rPh>
    <rPh sb="3" eb="5">
      <t>ケイジ</t>
    </rPh>
    <phoneticPr fontId="1"/>
  </si>
  <si>
    <t>松岡　孝</t>
    <rPh sb="0" eb="2">
      <t>マツオカ</t>
    </rPh>
    <rPh sb="3" eb="4">
      <t>タカシ</t>
    </rPh>
    <phoneticPr fontId="1"/>
  </si>
  <si>
    <t>上原　正嗣</t>
    <rPh sb="0" eb="2">
      <t>ウエハラ</t>
    </rPh>
    <rPh sb="3" eb="4">
      <t>セイ</t>
    </rPh>
    <rPh sb="4" eb="5">
      <t>ツ</t>
    </rPh>
    <phoneticPr fontId="1"/>
  </si>
  <si>
    <t>吉村　博</t>
    <rPh sb="0" eb="2">
      <t>ヨシムラ</t>
    </rPh>
    <rPh sb="3" eb="4">
      <t>ハク</t>
    </rPh>
    <phoneticPr fontId="1"/>
  </si>
  <si>
    <t>喜瀬　智郎</t>
    <rPh sb="0" eb="2">
      <t>キセ</t>
    </rPh>
    <rPh sb="3" eb="4">
      <t>トモ</t>
    </rPh>
    <rPh sb="4" eb="5">
      <t>ロウ</t>
    </rPh>
    <phoneticPr fontId="1"/>
  </si>
  <si>
    <t>譜久山　滋</t>
    <rPh sb="0" eb="3">
      <t>フクヤマ</t>
    </rPh>
    <rPh sb="4" eb="5">
      <t>シゲル</t>
    </rPh>
    <phoneticPr fontId="1"/>
  </si>
  <si>
    <t>高橋　一浩</t>
    <rPh sb="0" eb="2">
      <t>タカハシ</t>
    </rPh>
    <rPh sb="3" eb="4">
      <t>イチ</t>
    </rPh>
    <rPh sb="4" eb="5">
      <t>ヒロ</t>
    </rPh>
    <phoneticPr fontId="1"/>
  </si>
  <si>
    <t>差波　新</t>
    <rPh sb="0" eb="1">
      <t>サ</t>
    </rPh>
    <rPh sb="1" eb="2">
      <t>ナミ</t>
    </rPh>
    <rPh sb="3" eb="4">
      <t>シン</t>
    </rPh>
    <phoneticPr fontId="1"/>
  </si>
  <si>
    <t>鍋島　泰典</t>
    <rPh sb="0" eb="1">
      <t>ナベ</t>
    </rPh>
    <rPh sb="1" eb="2">
      <t>ジマ</t>
    </rPh>
    <rPh sb="3" eb="4">
      <t>ヤス</t>
    </rPh>
    <rPh sb="4" eb="5">
      <t>テン</t>
    </rPh>
    <phoneticPr fontId="1"/>
  </si>
  <si>
    <t>中矢代　真美</t>
    <rPh sb="0" eb="1">
      <t>ナカ</t>
    </rPh>
    <rPh sb="1" eb="3">
      <t>ヤシロ</t>
    </rPh>
    <rPh sb="4" eb="6">
      <t>マミ</t>
    </rPh>
    <phoneticPr fontId="1"/>
  </si>
  <si>
    <t>大城　達男</t>
    <rPh sb="0" eb="2">
      <t>オオシロ</t>
    </rPh>
    <rPh sb="3" eb="5">
      <t>タツオ</t>
    </rPh>
    <phoneticPr fontId="1"/>
  </si>
  <si>
    <t>大庭　千明</t>
    <rPh sb="0" eb="2">
      <t>オオバ</t>
    </rPh>
    <rPh sb="3" eb="5">
      <t>チアキ</t>
    </rPh>
    <phoneticPr fontId="1"/>
  </si>
  <si>
    <t>下地　良和</t>
    <rPh sb="0" eb="2">
      <t>シモジ</t>
    </rPh>
    <rPh sb="3" eb="4">
      <t>リョウ</t>
    </rPh>
    <rPh sb="4" eb="5">
      <t>ワ</t>
    </rPh>
    <phoneticPr fontId="1"/>
  </si>
  <si>
    <t>比嘉　猛</t>
    <rPh sb="0" eb="2">
      <t>ヒガ</t>
    </rPh>
    <rPh sb="3" eb="4">
      <t>タケシ</t>
    </rPh>
    <phoneticPr fontId="1"/>
  </si>
  <si>
    <t>嘉数　真理子</t>
    <rPh sb="0" eb="2">
      <t>カカズ</t>
    </rPh>
    <rPh sb="3" eb="6">
      <t>マリコ</t>
    </rPh>
    <phoneticPr fontId="1"/>
  </si>
  <si>
    <t>松田　竹広</t>
    <rPh sb="0" eb="2">
      <t>マツダ</t>
    </rPh>
    <rPh sb="3" eb="4">
      <t>タケ</t>
    </rPh>
    <rPh sb="4" eb="5">
      <t>ヒロ</t>
    </rPh>
    <phoneticPr fontId="1"/>
  </si>
  <si>
    <t>吉里　時雄</t>
    <rPh sb="0" eb="2">
      <t>ヨシザト</t>
    </rPh>
    <rPh sb="3" eb="5">
      <t>トキオ</t>
    </rPh>
    <phoneticPr fontId="1"/>
  </si>
  <si>
    <t>呉屋　良信</t>
    <rPh sb="0" eb="2">
      <t>ゴヤ</t>
    </rPh>
    <rPh sb="3" eb="4">
      <t>リョウ</t>
    </rPh>
    <rPh sb="4" eb="5">
      <t>シン</t>
    </rPh>
    <phoneticPr fontId="1"/>
  </si>
  <si>
    <t>わんぱくクリニック</t>
    <phoneticPr fontId="1"/>
  </si>
  <si>
    <t>當間　隆也</t>
    <rPh sb="0" eb="2">
      <t>トウマ</t>
    </rPh>
    <rPh sb="3" eb="4">
      <t>リュウ</t>
    </rPh>
    <rPh sb="4" eb="5">
      <t>ヤ</t>
    </rPh>
    <phoneticPr fontId="1"/>
  </si>
  <si>
    <t>泉川　良範</t>
    <rPh sb="0" eb="2">
      <t>イズミカワ</t>
    </rPh>
    <rPh sb="3" eb="4">
      <t>リョウ</t>
    </rPh>
    <rPh sb="4" eb="5">
      <t>ハン</t>
    </rPh>
    <phoneticPr fontId="1"/>
  </si>
  <si>
    <t>勝連　啓介</t>
    <rPh sb="0" eb="2">
      <t>カツレン</t>
    </rPh>
    <rPh sb="3" eb="5">
      <t>ケイスケ</t>
    </rPh>
    <phoneticPr fontId="1"/>
  </si>
  <si>
    <t>日本小児科学会専門医</t>
    <rPh sb="0" eb="2">
      <t>ニホン</t>
    </rPh>
    <rPh sb="2" eb="5">
      <t>ショウニカ</t>
    </rPh>
    <rPh sb="5" eb="7">
      <t>ガッカイ</t>
    </rPh>
    <rPh sb="7" eb="10">
      <t>センモンイ</t>
    </rPh>
    <phoneticPr fontId="1"/>
  </si>
  <si>
    <t>中村　恭子</t>
    <rPh sb="0" eb="2">
      <t>ナカムラ</t>
    </rPh>
    <rPh sb="3" eb="5">
      <t>キョウコ</t>
    </rPh>
    <phoneticPr fontId="1"/>
  </si>
  <si>
    <t>仲本　千佳子</t>
    <rPh sb="0" eb="2">
      <t>ナカモト</t>
    </rPh>
    <rPh sb="3" eb="6">
      <t>チカコ</t>
    </rPh>
    <phoneticPr fontId="1"/>
  </si>
  <si>
    <t>平安　京美</t>
    <rPh sb="0" eb="2">
      <t>ヒラヤス</t>
    </rPh>
    <rPh sb="3" eb="4">
      <t>キョウ</t>
    </rPh>
    <rPh sb="4" eb="5">
      <t>ミ</t>
    </rPh>
    <phoneticPr fontId="1"/>
  </si>
  <si>
    <t>比嘉　睦</t>
    <rPh sb="0" eb="2">
      <t>ヒガ</t>
    </rPh>
    <rPh sb="3" eb="4">
      <t>ムツミ</t>
    </rPh>
    <phoneticPr fontId="1"/>
  </si>
  <si>
    <t>宮良　球一郎</t>
    <rPh sb="0" eb="2">
      <t>ミヤラ</t>
    </rPh>
    <rPh sb="3" eb="4">
      <t>キュウ</t>
    </rPh>
    <rPh sb="4" eb="6">
      <t>イチロウ</t>
    </rPh>
    <phoneticPr fontId="1"/>
  </si>
  <si>
    <t>宮良クリニック</t>
    <rPh sb="0" eb="2">
      <t>ミヤラ</t>
    </rPh>
    <phoneticPr fontId="1"/>
  </si>
  <si>
    <t>乳腺専門医</t>
    <rPh sb="0" eb="2">
      <t>ニュウセン</t>
    </rPh>
    <rPh sb="2" eb="5">
      <t>センモンイ</t>
    </rPh>
    <phoneticPr fontId="1"/>
  </si>
  <si>
    <t>並木　宏文</t>
    <rPh sb="0" eb="2">
      <t>ナミキ</t>
    </rPh>
    <rPh sb="3" eb="4">
      <t>ヒロ</t>
    </rPh>
    <rPh sb="4" eb="5">
      <t>ブン</t>
    </rPh>
    <phoneticPr fontId="1"/>
  </si>
  <si>
    <t>家庭医療専門医</t>
    <rPh sb="0" eb="2">
      <t>カテイ</t>
    </rPh>
    <rPh sb="2" eb="4">
      <t>イリョウ</t>
    </rPh>
    <rPh sb="4" eb="7">
      <t>センモンイ</t>
    </rPh>
    <phoneticPr fontId="1"/>
  </si>
  <si>
    <t>田仲　秀明</t>
    <rPh sb="0" eb="2">
      <t>タナカ</t>
    </rPh>
    <rPh sb="3" eb="4">
      <t>ヒデ</t>
    </rPh>
    <rPh sb="4" eb="5">
      <t>ア</t>
    </rPh>
    <phoneticPr fontId="1"/>
  </si>
  <si>
    <t>渡邉　幸</t>
    <rPh sb="0" eb="2">
      <t>ワタナベ</t>
    </rPh>
    <rPh sb="3" eb="4">
      <t>サチ</t>
    </rPh>
    <phoneticPr fontId="1"/>
  </si>
  <si>
    <t>公立久米島病院</t>
    <rPh sb="0" eb="2">
      <t>コウリツ</t>
    </rPh>
    <rPh sb="2" eb="5">
      <t>クメジマ</t>
    </rPh>
    <rPh sb="5" eb="7">
      <t>ビョウイン</t>
    </rPh>
    <phoneticPr fontId="1"/>
  </si>
  <si>
    <t>独立行政法人国立病院機構沖縄病院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オキナワ</t>
    </rPh>
    <rPh sb="14" eb="16">
      <t>ビョウイン</t>
    </rPh>
    <phoneticPr fontId="1"/>
  </si>
  <si>
    <t>指定有効期間</t>
    <rPh sb="0" eb="2">
      <t>シテイ</t>
    </rPh>
    <rPh sb="2" eb="4">
      <t>ユウコウ</t>
    </rPh>
    <rPh sb="4" eb="6">
      <t>キカン</t>
    </rPh>
    <phoneticPr fontId="1"/>
  </si>
  <si>
    <t>小児科</t>
    <rPh sb="0" eb="3">
      <t>ショウニカ</t>
    </rPh>
    <phoneticPr fontId="1"/>
  </si>
  <si>
    <t>内科、呼吸器内科</t>
    <rPh sb="0" eb="2">
      <t>ナイカ</t>
    </rPh>
    <rPh sb="3" eb="6">
      <t>コキュウキ</t>
    </rPh>
    <rPh sb="6" eb="8">
      <t>ナイカ</t>
    </rPh>
    <phoneticPr fontId="1"/>
  </si>
  <si>
    <t>神経内科</t>
    <rPh sb="0" eb="2">
      <t>シンケイ</t>
    </rPh>
    <rPh sb="2" eb="4">
      <t>ナイカ</t>
    </rPh>
    <phoneticPr fontId="1"/>
  </si>
  <si>
    <t>小児科、内科、リハビリテーション科</t>
    <rPh sb="0" eb="3">
      <t>ショウニカ</t>
    </rPh>
    <rPh sb="4" eb="6">
      <t>ナイカ</t>
    </rPh>
    <rPh sb="16" eb="17">
      <t>カ</t>
    </rPh>
    <phoneticPr fontId="1"/>
  </si>
  <si>
    <t>泌尿器科</t>
    <rPh sb="0" eb="4">
      <t>ヒニョウキカ</t>
    </rPh>
    <phoneticPr fontId="1"/>
  </si>
  <si>
    <t>脳神経外科</t>
    <rPh sb="0" eb="3">
      <t>ノウシンケイ</t>
    </rPh>
    <rPh sb="3" eb="5">
      <t>ゲカ</t>
    </rPh>
    <phoneticPr fontId="1"/>
  </si>
  <si>
    <t>新生児科</t>
    <rPh sb="0" eb="3">
      <t>シンセイジ</t>
    </rPh>
    <rPh sb="3" eb="4">
      <t>カ</t>
    </rPh>
    <phoneticPr fontId="1"/>
  </si>
  <si>
    <t>小児科、新生児内科</t>
    <rPh sb="0" eb="3">
      <t>ショウニカ</t>
    </rPh>
    <rPh sb="4" eb="7">
      <t>シンセイジ</t>
    </rPh>
    <rPh sb="7" eb="9">
      <t>ナイカ</t>
    </rPh>
    <phoneticPr fontId="1"/>
  </si>
  <si>
    <t>周産期（新生児）専門医</t>
    <rPh sb="0" eb="3">
      <t>シュウサンキ</t>
    </rPh>
    <rPh sb="4" eb="7">
      <t>シンセイジ</t>
    </rPh>
    <rPh sb="8" eb="11">
      <t>センモンイ</t>
    </rPh>
    <phoneticPr fontId="1"/>
  </si>
  <si>
    <t>呼吸器内科</t>
    <rPh sb="0" eb="3">
      <t>コキュウキ</t>
    </rPh>
    <rPh sb="3" eb="5">
      <t>ナイカ</t>
    </rPh>
    <phoneticPr fontId="1"/>
  </si>
  <si>
    <t>耳鼻咽喉科、頭頸部外科</t>
    <rPh sb="0" eb="2">
      <t>ジビ</t>
    </rPh>
    <rPh sb="2" eb="5">
      <t>インコウカ</t>
    </rPh>
    <rPh sb="6" eb="9">
      <t>トウケイブ</t>
    </rPh>
    <rPh sb="9" eb="11">
      <t>ゲカ</t>
    </rPh>
    <phoneticPr fontId="1"/>
  </si>
  <si>
    <t>小児外科</t>
    <rPh sb="0" eb="2">
      <t>ショウニ</t>
    </rPh>
    <rPh sb="2" eb="4">
      <t>ゲカ</t>
    </rPh>
    <phoneticPr fontId="1"/>
  </si>
  <si>
    <t>内科、腎臓内科</t>
    <rPh sb="0" eb="2">
      <t>ナイカ</t>
    </rPh>
    <rPh sb="3" eb="7">
      <t>ジンゾウナイカ</t>
    </rPh>
    <phoneticPr fontId="1"/>
  </si>
  <si>
    <t>腎臓内科、膠原病内科</t>
    <rPh sb="0" eb="4">
      <t>ジンゾウナイカ</t>
    </rPh>
    <rPh sb="5" eb="8">
      <t>コウゲンビョウ</t>
    </rPh>
    <rPh sb="8" eb="10">
      <t>ナイカ</t>
    </rPh>
    <phoneticPr fontId="1"/>
  </si>
  <si>
    <t>内科</t>
    <rPh sb="0" eb="2">
      <t>ナイカ</t>
    </rPh>
    <phoneticPr fontId="1"/>
  </si>
  <si>
    <t>外科</t>
    <rPh sb="0" eb="2">
      <t>ゲカ</t>
    </rPh>
    <phoneticPr fontId="1"/>
  </si>
  <si>
    <t>産婦人科</t>
    <rPh sb="0" eb="4">
      <t>サンフジンカ</t>
    </rPh>
    <phoneticPr fontId="1"/>
  </si>
  <si>
    <t>循環器内科</t>
    <rPh sb="0" eb="3">
      <t>ジュンカンキ</t>
    </rPh>
    <rPh sb="3" eb="5">
      <t>ナイカ</t>
    </rPh>
    <phoneticPr fontId="1"/>
  </si>
  <si>
    <t>喜瀬　乗基</t>
    <rPh sb="0" eb="2">
      <t>キセ</t>
    </rPh>
    <rPh sb="3" eb="4">
      <t>ノ</t>
    </rPh>
    <rPh sb="4" eb="5">
      <t>モトイ</t>
    </rPh>
    <phoneticPr fontId="1"/>
  </si>
  <si>
    <t>耳鼻咽喉科</t>
    <rPh sb="0" eb="2">
      <t>ジビ</t>
    </rPh>
    <rPh sb="2" eb="5">
      <t>インコウカ</t>
    </rPh>
    <phoneticPr fontId="1"/>
  </si>
  <si>
    <t>整形外科</t>
    <rPh sb="0" eb="2">
      <t>セイケイ</t>
    </rPh>
    <rPh sb="2" eb="4">
      <t>ゲカ</t>
    </rPh>
    <phoneticPr fontId="1"/>
  </si>
  <si>
    <t>眼科</t>
    <rPh sb="0" eb="2">
      <t>ガンカ</t>
    </rPh>
    <phoneticPr fontId="1"/>
  </si>
  <si>
    <t>救急科</t>
    <rPh sb="0" eb="2">
      <t>キュウキュウ</t>
    </rPh>
    <rPh sb="2" eb="3">
      <t>カ</t>
    </rPh>
    <phoneticPr fontId="1"/>
  </si>
  <si>
    <t>形成外科</t>
    <rPh sb="0" eb="2">
      <t>ケイセイ</t>
    </rPh>
    <rPh sb="2" eb="4">
      <t>ゲカ</t>
    </rPh>
    <phoneticPr fontId="1"/>
  </si>
  <si>
    <t>放射線科</t>
    <rPh sb="0" eb="4">
      <t>ホウシャセンカ</t>
    </rPh>
    <phoneticPr fontId="1"/>
  </si>
  <si>
    <t>小児科</t>
  </si>
  <si>
    <t>腎泌尿器外科</t>
    <rPh sb="0" eb="1">
      <t>ジン</t>
    </rPh>
    <rPh sb="1" eb="4">
      <t>ヒニョウキ</t>
    </rPh>
    <rPh sb="4" eb="6">
      <t>ゲカ</t>
    </rPh>
    <phoneticPr fontId="1"/>
  </si>
  <si>
    <t>皮膚科</t>
    <rPh sb="0" eb="3">
      <t>ヒフカ</t>
    </rPh>
    <phoneticPr fontId="1"/>
  </si>
  <si>
    <t>精神科、小児科、内科</t>
    <rPh sb="0" eb="2">
      <t>セイシン</t>
    </rPh>
    <rPh sb="2" eb="3">
      <t>カ</t>
    </rPh>
    <rPh sb="4" eb="7">
      <t>ショウニカ</t>
    </rPh>
    <rPh sb="8" eb="10">
      <t>ナイカ</t>
    </rPh>
    <phoneticPr fontId="1"/>
  </si>
  <si>
    <t>小児神経科</t>
    <rPh sb="0" eb="2">
      <t>ショウニ</t>
    </rPh>
    <rPh sb="2" eb="5">
      <t>シンケイカ</t>
    </rPh>
    <phoneticPr fontId="1"/>
  </si>
  <si>
    <t>小児科、アレルギー科</t>
    <rPh sb="0" eb="3">
      <t>ショウニカ</t>
    </rPh>
    <rPh sb="9" eb="10">
      <t>カ</t>
    </rPh>
    <phoneticPr fontId="1"/>
  </si>
  <si>
    <t>内科、小児科</t>
    <rPh sb="0" eb="2">
      <t>ナイカ</t>
    </rPh>
    <rPh sb="3" eb="6">
      <t>ショウニカ</t>
    </rPh>
    <phoneticPr fontId="1"/>
  </si>
  <si>
    <t>血液内科</t>
    <rPh sb="0" eb="2">
      <t>ケツエキ</t>
    </rPh>
    <rPh sb="2" eb="4">
      <t>ナイカ</t>
    </rPh>
    <phoneticPr fontId="1"/>
  </si>
  <si>
    <t>心臓血管外科</t>
    <rPh sb="0" eb="2">
      <t>シンゾウ</t>
    </rPh>
    <rPh sb="2" eb="4">
      <t>ケッカン</t>
    </rPh>
    <rPh sb="4" eb="6">
      <t>ゲカ</t>
    </rPh>
    <phoneticPr fontId="1"/>
  </si>
  <si>
    <t>小児整形外科</t>
    <rPh sb="0" eb="2">
      <t>ショウニ</t>
    </rPh>
    <rPh sb="2" eb="4">
      <t>セイケイ</t>
    </rPh>
    <rPh sb="4" eb="6">
      <t>ゲカ</t>
    </rPh>
    <phoneticPr fontId="1"/>
  </si>
  <si>
    <t>小児総合診療科</t>
    <rPh sb="0" eb="2">
      <t>ショウニ</t>
    </rPh>
    <rPh sb="2" eb="4">
      <t>ソウゴウ</t>
    </rPh>
    <rPh sb="4" eb="7">
      <t>シンリョウカ</t>
    </rPh>
    <phoneticPr fontId="1"/>
  </si>
  <si>
    <t>小児腎臓科</t>
    <rPh sb="0" eb="2">
      <t>ショウニ</t>
    </rPh>
    <rPh sb="2" eb="4">
      <t>ジンゾウ</t>
    </rPh>
    <rPh sb="4" eb="5">
      <t>カ</t>
    </rPh>
    <phoneticPr fontId="1"/>
  </si>
  <si>
    <t>小児循環器科</t>
    <rPh sb="0" eb="2">
      <t>ショウニ</t>
    </rPh>
    <rPh sb="2" eb="6">
      <t>ジュンカンキカ</t>
    </rPh>
    <phoneticPr fontId="1"/>
  </si>
  <si>
    <t>名嘉山　興隆</t>
    <rPh sb="0" eb="3">
      <t>ナカヤマ</t>
    </rPh>
    <rPh sb="4" eb="6">
      <t>コウリュウ</t>
    </rPh>
    <phoneticPr fontId="1"/>
  </si>
  <si>
    <t>小児科、小児神経科</t>
    <rPh sb="0" eb="3">
      <t>ショウニカ</t>
    </rPh>
    <rPh sb="4" eb="6">
      <t>ショウニ</t>
    </rPh>
    <rPh sb="6" eb="9">
      <t>シンケイカ</t>
    </rPh>
    <phoneticPr fontId="1"/>
  </si>
  <si>
    <t>乳腺科</t>
    <rPh sb="0" eb="2">
      <t>ニュウセン</t>
    </rPh>
    <rPh sb="2" eb="3">
      <t>カ</t>
    </rPh>
    <phoneticPr fontId="1"/>
  </si>
  <si>
    <t>内科、小児科、外科、神経内科、整形外科、皮膚科、眼科、耳鼻咽喉科、産婦人科</t>
    <rPh sb="0" eb="2">
      <t>ナイカ</t>
    </rPh>
    <rPh sb="3" eb="6">
      <t>ショウニカ</t>
    </rPh>
    <rPh sb="7" eb="9">
      <t>ゲカ</t>
    </rPh>
    <rPh sb="10" eb="12">
      <t>シンケイ</t>
    </rPh>
    <rPh sb="12" eb="14">
      <t>ナイカ</t>
    </rPh>
    <rPh sb="15" eb="17">
      <t>セイケイ</t>
    </rPh>
    <rPh sb="17" eb="19">
      <t>ゲカ</t>
    </rPh>
    <rPh sb="20" eb="23">
      <t>ヒフカ</t>
    </rPh>
    <rPh sb="24" eb="26">
      <t>ガンカ</t>
    </rPh>
    <rPh sb="27" eb="29">
      <t>ジビ</t>
    </rPh>
    <rPh sb="29" eb="32">
      <t>インコウカ</t>
    </rPh>
    <rPh sb="33" eb="37">
      <t>サンフジンカ</t>
    </rPh>
    <phoneticPr fontId="1"/>
  </si>
  <si>
    <t>田仲医院</t>
    <rPh sb="0" eb="2">
      <t>タナカ</t>
    </rPh>
    <rPh sb="2" eb="4">
      <t>イイン</t>
    </rPh>
    <phoneticPr fontId="1"/>
  </si>
  <si>
    <t>与那国町診療所</t>
    <rPh sb="0" eb="3">
      <t>ヨナグニ</t>
    </rPh>
    <rPh sb="3" eb="4">
      <t>チョウ</t>
    </rPh>
    <rPh sb="4" eb="7">
      <t>シンリョウジョ</t>
    </rPh>
    <phoneticPr fontId="1"/>
  </si>
  <si>
    <t>徳山　清之</t>
    <rPh sb="0" eb="2">
      <t>トクヤマ</t>
    </rPh>
    <rPh sb="3" eb="5">
      <t>キヨユキ</t>
    </rPh>
    <phoneticPr fontId="1"/>
  </si>
  <si>
    <t>内科、リウマチ科、腎臓内科、人工透析内科</t>
    <rPh sb="0" eb="2">
      <t>ナイカ</t>
    </rPh>
    <rPh sb="7" eb="8">
      <t>カ</t>
    </rPh>
    <rPh sb="9" eb="11">
      <t>ジンゾウ</t>
    </rPh>
    <rPh sb="11" eb="13">
      <t>ナイカ</t>
    </rPh>
    <rPh sb="14" eb="16">
      <t>ジンコウ</t>
    </rPh>
    <rPh sb="16" eb="18">
      <t>トウセキ</t>
    </rPh>
    <rPh sb="18" eb="20">
      <t>ナイカ</t>
    </rPh>
    <phoneticPr fontId="1"/>
  </si>
  <si>
    <t>普天間　朝拓</t>
    <rPh sb="0" eb="3">
      <t>フテンマ</t>
    </rPh>
    <rPh sb="4" eb="5">
      <t>アサ</t>
    </rPh>
    <rPh sb="5" eb="6">
      <t>タク</t>
    </rPh>
    <phoneticPr fontId="1"/>
  </si>
  <si>
    <t>腎臓内科</t>
    <rPh sb="0" eb="4">
      <t>ジンゾウナイカ</t>
    </rPh>
    <phoneticPr fontId="1"/>
  </si>
  <si>
    <t>中須　昭雄</t>
    <rPh sb="0" eb="2">
      <t>ナカス</t>
    </rPh>
    <rPh sb="3" eb="5">
      <t>アキオ</t>
    </rPh>
    <phoneticPr fontId="1"/>
  </si>
  <si>
    <t>上原　元太</t>
    <rPh sb="0" eb="2">
      <t>ウエハラ</t>
    </rPh>
    <rPh sb="3" eb="5">
      <t>ゲンタ</t>
    </rPh>
    <phoneticPr fontId="1"/>
  </si>
  <si>
    <t>喜久山　至</t>
    <rPh sb="0" eb="3">
      <t>キクヤマ</t>
    </rPh>
    <rPh sb="4" eb="5">
      <t>イタ</t>
    </rPh>
    <phoneticPr fontId="1"/>
  </si>
  <si>
    <t>伊佐　真之</t>
    <rPh sb="0" eb="2">
      <t>イサ</t>
    </rPh>
    <rPh sb="3" eb="5">
      <t>マサユキ</t>
    </rPh>
    <phoneticPr fontId="1"/>
  </si>
  <si>
    <t>沖縄県立宮古病院</t>
  </si>
  <si>
    <t>杉田　さおり</t>
    <rPh sb="0" eb="2">
      <t>スギタ</t>
    </rPh>
    <phoneticPr fontId="1"/>
  </si>
  <si>
    <t>山本　賢一</t>
    <rPh sb="0" eb="2">
      <t>ヤマモト</t>
    </rPh>
    <rPh sb="3" eb="5">
      <t>ケンイチ</t>
    </rPh>
    <phoneticPr fontId="1"/>
  </si>
  <si>
    <t>武富　博寿</t>
    <rPh sb="0" eb="2">
      <t>タケトミ</t>
    </rPh>
    <rPh sb="3" eb="5">
      <t>ヒロジュ</t>
    </rPh>
    <phoneticPr fontId="1"/>
  </si>
  <si>
    <t>宮城　雅也</t>
    <rPh sb="0" eb="2">
      <t>ミヤギ</t>
    </rPh>
    <rPh sb="3" eb="5">
      <t>マサヤ</t>
    </rPh>
    <phoneticPr fontId="1"/>
  </si>
  <si>
    <t>島袋　恵</t>
    <rPh sb="0" eb="2">
      <t>シマブクロ</t>
    </rPh>
    <rPh sb="3" eb="4">
      <t>メグ</t>
    </rPh>
    <phoneticPr fontId="1"/>
  </si>
  <si>
    <t>医療法人しおり会　みゆき小児科</t>
    <rPh sb="0" eb="2">
      <t>イリョウ</t>
    </rPh>
    <rPh sb="2" eb="4">
      <t>ホウジン</t>
    </rPh>
    <rPh sb="7" eb="8">
      <t>カイ</t>
    </rPh>
    <rPh sb="12" eb="15">
      <t>ショウニカ</t>
    </rPh>
    <phoneticPr fontId="1"/>
  </si>
  <si>
    <t>とよみ眼科</t>
    <rPh sb="3" eb="5">
      <t>ガンカ</t>
    </rPh>
    <phoneticPr fontId="1"/>
  </si>
  <si>
    <t>大田　守仁</t>
    <rPh sb="0" eb="2">
      <t>オオタ</t>
    </rPh>
    <rPh sb="3" eb="4">
      <t>マモ</t>
    </rPh>
    <rPh sb="4" eb="5">
      <t>ジン</t>
    </rPh>
    <phoneticPr fontId="1"/>
  </si>
  <si>
    <t>今泉　綾子</t>
    <rPh sb="0" eb="2">
      <t>イマイズミ</t>
    </rPh>
    <rPh sb="3" eb="5">
      <t>アヤコ</t>
    </rPh>
    <phoneticPr fontId="1"/>
  </si>
  <si>
    <t>知念　元恵</t>
    <rPh sb="0" eb="2">
      <t>チネン</t>
    </rPh>
    <rPh sb="3" eb="4">
      <t>モト</t>
    </rPh>
    <rPh sb="4" eb="5">
      <t>メグ</t>
    </rPh>
    <phoneticPr fontId="1"/>
  </si>
  <si>
    <t>大宮医院</t>
    <rPh sb="0" eb="2">
      <t>オオミヤ</t>
    </rPh>
    <rPh sb="2" eb="4">
      <t>イイン</t>
    </rPh>
    <phoneticPr fontId="1"/>
  </si>
  <si>
    <t>アワセ第一医院</t>
    <rPh sb="3" eb="5">
      <t>ダイイチ</t>
    </rPh>
    <rPh sb="5" eb="7">
      <t>イイン</t>
    </rPh>
    <phoneticPr fontId="1"/>
  </si>
  <si>
    <t>打出　和子</t>
    <rPh sb="0" eb="2">
      <t>ウチデ</t>
    </rPh>
    <rPh sb="3" eb="5">
      <t>カズコ</t>
    </rPh>
    <phoneticPr fontId="1"/>
  </si>
  <si>
    <t>山田　豪人</t>
    <rPh sb="0" eb="2">
      <t>ヤマダ</t>
    </rPh>
    <rPh sb="3" eb="4">
      <t>ゴウ</t>
    </rPh>
    <rPh sb="4" eb="5">
      <t>ジン</t>
    </rPh>
    <phoneticPr fontId="1"/>
  </si>
  <si>
    <t>精神科</t>
    <rPh sb="0" eb="3">
      <t>セイシンカ</t>
    </rPh>
    <phoneticPr fontId="1"/>
  </si>
  <si>
    <t>精神科専門医</t>
    <rPh sb="0" eb="3">
      <t>セイシンカ</t>
    </rPh>
    <rPh sb="3" eb="6">
      <t>センモンイ</t>
    </rPh>
    <phoneticPr fontId="1"/>
  </si>
  <si>
    <t>担当する診療科</t>
    <rPh sb="0" eb="2">
      <t>タントウ</t>
    </rPh>
    <rPh sb="4" eb="7">
      <t>シンリョウカ</t>
    </rPh>
    <phoneticPr fontId="1"/>
  </si>
  <si>
    <t>安慶田　英樹</t>
    <rPh sb="0" eb="3">
      <t>アゲダ</t>
    </rPh>
    <rPh sb="4" eb="6">
      <t>ヒデキ</t>
    </rPh>
    <phoneticPr fontId="1"/>
  </si>
  <si>
    <t>今村　昌幹</t>
    <rPh sb="0" eb="2">
      <t>イマムラ</t>
    </rPh>
    <rPh sb="3" eb="5">
      <t>マサアキ</t>
    </rPh>
    <phoneticPr fontId="1"/>
  </si>
  <si>
    <t>尾﨑　信弘</t>
    <rPh sb="0" eb="2">
      <t>オザキ</t>
    </rPh>
    <rPh sb="3" eb="5">
      <t>ノブヒロ</t>
    </rPh>
    <phoneticPr fontId="1"/>
  </si>
  <si>
    <t>医療法人安心会　愛聖クリニック</t>
    <rPh sb="0" eb="2">
      <t>イリョウ</t>
    </rPh>
    <rPh sb="2" eb="4">
      <t>ホウジン</t>
    </rPh>
    <rPh sb="4" eb="6">
      <t>アンシン</t>
    </rPh>
    <rPh sb="6" eb="7">
      <t>カイ</t>
    </rPh>
    <rPh sb="8" eb="10">
      <t>アイセイ</t>
    </rPh>
    <phoneticPr fontId="1"/>
  </si>
  <si>
    <t>総合内科専門医、循環器専門医</t>
    <rPh sb="0" eb="2">
      <t>ソウゴウ</t>
    </rPh>
    <rPh sb="2" eb="4">
      <t>ナイカ</t>
    </rPh>
    <rPh sb="4" eb="7">
      <t>センモンイ</t>
    </rPh>
    <rPh sb="8" eb="11">
      <t>ジュンカンキ</t>
    </rPh>
    <rPh sb="11" eb="14">
      <t>センモンイ</t>
    </rPh>
    <phoneticPr fontId="1"/>
  </si>
  <si>
    <t>宮平　健</t>
    <rPh sb="0" eb="2">
      <t>ミヤヒラ</t>
    </rPh>
    <rPh sb="3" eb="4">
      <t>ケン</t>
    </rPh>
    <phoneticPr fontId="1"/>
  </si>
  <si>
    <t>比嘉　清憲</t>
    <rPh sb="0" eb="2">
      <t>ヒガ</t>
    </rPh>
    <rPh sb="3" eb="5">
      <t>セイケン</t>
    </rPh>
    <phoneticPr fontId="1"/>
  </si>
  <si>
    <t>国島　知子</t>
    <rPh sb="0" eb="2">
      <t>クニシマ</t>
    </rPh>
    <rPh sb="3" eb="5">
      <t>トモコ</t>
    </rPh>
    <phoneticPr fontId="1"/>
  </si>
  <si>
    <t>川満　豊</t>
    <rPh sb="0" eb="2">
      <t>カワミツ</t>
    </rPh>
    <rPh sb="3" eb="4">
      <t>ユタカ</t>
    </rPh>
    <phoneticPr fontId="1"/>
  </si>
  <si>
    <t>安里　義秀</t>
    <rPh sb="0" eb="2">
      <t>アサト</t>
    </rPh>
    <rPh sb="3" eb="5">
      <t>ヨシヒデ</t>
    </rPh>
    <phoneticPr fontId="1"/>
  </si>
  <si>
    <t>玉那覇　榮一</t>
    <rPh sb="0" eb="3">
      <t>タマナハ</t>
    </rPh>
    <rPh sb="4" eb="6">
      <t>エイイチ</t>
    </rPh>
    <phoneticPr fontId="1"/>
  </si>
  <si>
    <t>前川　陽子</t>
    <rPh sb="0" eb="2">
      <t>マエカワ</t>
    </rPh>
    <rPh sb="3" eb="5">
      <t>ヨウコ</t>
    </rPh>
    <phoneticPr fontId="1"/>
  </si>
  <si>
    <t>村上　弘</t>
    <rPh sb="0" eb="2">
      <t>ムラカミ</t>
    </rPh>
    <rPh sb="3" eb="4">
      <t>ヒロシ</t>
    </rPh>
    <phoneticPr fontId="1"/>
  </si>
  <si>
    <t>宮城　仲健</t>
    <rPh sb="0" eb="2">
      <t>ミヤギ</t>
    </rPh>
    <rPh sb="3" eb="4">
      <t>ナカ</t>
    </rPh>
    <rPh sb="4" eb="5">
      <t>ケン</t>
    </rPh>
    <phoneticPr fontId="1"/>
  </si>
  <si>
    <t>下地　隆</t>
    <rPh sb="0" eb="2">
      <t>シモジ</t>
    </rPh>
    <rPh sb="3" eb="4">
      <t>タカシ</t>
    </rPh>
    <phoneticPr fontId="1"/>
  </si>
  <si>
    <t>医療法人たいようのクリニック</t>
    <rPh sb="0" eb="2">
      <t>イリョウ</t>
    </rPh>
    <rPh sb="2" eb="4">
      <t>ホウジン</t>
    </rPh>
    <phoneticPr fontId="1"/>
  </si>
  <si>
    <t>医療法人清生会　ひが内科クリニック</t>
    <rPh sb="0" eb="2">
      <t>イリョウ</t>
    </rPh>
    <rPh sb="2" eb="4">
      <t>ホウジン</t>
    </rPh>
    <rPh sb="4" eb="5">
      <t>セイ</t>
    </rPh>
    <rPh sb="5" eb="6">
      <t>セイ</t>
    </rPh>
    <rPh sb="6" eb="7">
      <t>カイ</t>
    </rPh>
    <rPh sb="10" eb="12">
      <t>ナイカ</t>
    </rPh>
    <phoneticPr fontId="1"/>
  </si>
  <si>
    <t>みやぎ小児科クリニック</t>
    <rPh sb="3" eb="6">
      <t>ショウニカ</t>
    </rPh>
    <phoneticPr fontId="1"/>
  </si>
  <si>
    <t>医療法人恵山会　下地脳神経外科</t>
    <rPh sb="0" eb="2">
      <t>イリョウ</t>
    </rPh>
    <rPh sb="2" eb="4">
      <t>ホウジン</t>
    </rPh>
    <rPh sb="4" eb="5">
      <t>メグ</t>
    </rPh>
    <rPh sb="5" eb="6">
      <t>ヤマ</t>
    </rPh>
    <rPh sb="6" eb="7">
      <t>カイ</t>
    </rPh>
    <rPh sb="8" eb="10">
      <t>シモジ</t>
    </rPh>
    <rPh sb="10" eb="13">
      <t>ノウシンケイ</t>
    </rPh>
    <rPh sb="13" eb="15">
      <t>ゲカ</t>
    </rPh>
    <phoneticPr fontId="1"/>
  </si>
  <si>
    <t>日本小児科学会小児科専門医</t>
    <rPh sb="0" eb="2">
      <t>ニホン</t>
    </rPh>
    <rPh sb="2" eb="5">
      <t>ショウニカ</t>
    </rPh>
    <rPh sb="5" eb="7">
      <t>ガッカイ</t>
    </rPh>
    <rPh sb="7" eb="10">
      <t>ショウニカ</t>
    </rPh>
    <rPh sb="10" eb="13">
      <t>センモンイ</t>
    </rPh>
    <phoneticPr fontId="1"/>
  </si>
  <si>
    <t>奥間　孝</t>
    <rPh sb="0" eb="2">
      <t>オクマ</t>
    </rPh>
    <rPh sb="3" eb="4">
      <t>タカシ</t>
    </rPh>
    <phoneticPr fontId="1"/>
  </si>
  <si>
    <t>林　宗幸</t>
    <rPh sb="0" eb="1">
      <t>ハヤシ</t>
    </rPh>
    <rPh sb="2" eb="4">
      <t>ムネユキ</t>
    </rPh>
    <phoneticPr fontId="1"/>
  </si>
  <si>
    <t>小宮　一郎</t>
    <rPh sb="0" eb="2">
      <t>コミヤ</t>
    </rPh>
    <rPh sb="3" eb="5">
      <t>イチロウ</t>
    </rPh>
    <phoneticPr fontId="1"/>
  </si>
  <si>
    <t>諏訪園　秀吾</t>
    <rPh sb="0" eb="2">
      <t>スワ</t>
    </rPh>
    <rPh sb="2" eb="3">
      <t>ゾノ</t>
    </rPh>
    <rPh sb="4" eb="5">
      <t>ヒデ</t>
    </rPh>
    <rPh sb="5" eb="6">
      <t>ゴ</t>
    </rPh>
    <phoneticPr fontId="1"/>
  </si>
  <si>
    <t>中地　亮</t>
    <rPh sb="0" eb="2">
      <t>ナカチ</t>
    </rPh>
    <rPh sb="3" eb="4">
      <t>リョウ</t>
    </rPh>
    <phoneticPr fontId="1"/>
  </si>
  <si>
    <t>城戸　美和子</t>
    <rPh sb="0" eb="2">
      <t>キド</t>
    </rPh>
    <rPh sb="3" eb="6">
      <t>ミワコ</t>
    </rPh>
    <phoneticPr fontId="1"/>
  </si>
  <si>
    <t>田代　雄一</t>
    <rPh sb="0" eb="2">
      <t>タシロ</t>
    </rPh>
    <rPh sb="3" eb="5">
      <t>ユウイチ</t>
    </rPh>
    <phoneticPr fontId="1"/>
  </si>
  <si>
    <t>石原　聡</t>
    <rPh sb="0" eb="2">
      <t>イシハラ</t>
    </rPh>
    <rPh sb="3" eb="4">
      <t>サトシ</t>
    </rPh>
    <phoneticPr fontId="1"/>
  </si>
  <si>
    <t>医療法人六人会　ロクト整形J2</t>
    <rPh sb="0" eb="2">
      <t>イリョウ</t>
    </rPh>
    <rPh sb="2" eb="4">
      <t>ホウジン</t>
    </rPh>
    <rPh sb="4" eb="5">
      <t>ロク</t>
    </rPh>
    <rPh sb="5" eb="6">
      <t>ニン</t>
    </rPh>
    <rPh sb="6" eb="7">
      <t>カイ</t>
    </rPh>
    <rPh sb="11" eb="13">
      <t>セイケイ</t>
    </rPh>
    <phoneticPr fontId="1"/>
  </si>
  <si>
    <t>日本糖尿病学会専門医</t>
    <rPh sb="0" eb="2">
      <t>ニホン</t>
    </rPh>
    <rPh sb="2" eb="5">
      <t>トウニョウビョウ</t>
    </rPh>
    <rPh sb="5" eb="7">
      <t>ガッカイ</t>
    </rPh>
    <rPh sb="7" eb="10">
      <t>センモンイ</t>
    </rPh>
    <phoneticPr fontId="1"/>
  </si>
  <si>
    <t>内科、循環器内科</t>
    <rPh sb="0" eb="2">
      <t>ナイカ</t>
    </rPh>
    <rPh sb="3" eb="6">
      <t>ジュンカンキ</t>
    </rPh>
    <rPh sb="6" eb="8">
      <t>ナイカ</t>
    </rPh>
    <phoneticPr fontId="1"/>
  </si>
  <si>
    <t>山本　聡</t>
    <rPh sb="0" eb="2">
      <t>ヤマモト</t>
    </rPh>
    <rPh sb="3" eb="4">
      <t>サトシ</t>
    </rPh>
    <phoneticPr fontId="1"/>
  </si>
  <si>
    <t>友利　俊一</t>
    <rPh sb="0" eb="2">
      <t>トモリ</t>
    </rPh>
    <rPh sb="3" eb="5">
      <t>シュンイチ</t>
    </rPh>
    <phoneticPr fontId="1"/>
  </si>
  <si>
    <t>産婦人科</t>
    <rPh sb="0" eb="1">
      <t>サン</t>
    </rPh>
    <rPh sb="1" eb="4">
      <t>フジンカ</t>
    </rPh>
    <phoneticPr fontId="1"/>
  </si>
  <si>
    <t>桜井　研三</t>
    <rPh sb="0" eb="2">
      <t>サクライ</t>
    </rPh>
    <rPh sb="3" eb="5">
      <t>ケンゾウ</t>
    </rPh>
    <phoneticPr fontId="1"/>
  </si>
  <si>
    <t>小児循環器内科</t>
    <rPh sb="0" eb="2">
      <t>ショウニ</t>
    </rPh>
    <rPh sb="2" eb="5">
      <t>ジュンカンキ</t>
    </rPh>
    <rPh sb="5" eb="7">
      <t>ナイカ</t>
    </rPh>
    <phoneticPr fontId="1"/>
  </si>
  <si>
    <t>芦刈　明日香</t>
    <rPh sb="0" eb="1">
      <t>アシ</t>
    </rPh>
    <rPh sb="1" eb="2">
      <t>カ</t>
    </rPh>
    <rPh sb="3" eb="6">
      <t>アスカ</t>
    </rPh>
    <phoneticPr fontId="1"/>
  </si>
  <si>
    <t>泌尿器科専門医</t>
    <rPh sb="0" eb="3">
      <t>ヒニョウキ</t>
    </rPh>
    <rPh sb="3" eb="4">
      <t>カ</t>
    </rPh>
    <rPh sb="4" eb="7">
      <t>センモンイ</t>
    </rPh>
    <phoneticPr fontId="1"/>
  </si>
  <si>
    <t>親泊　美香</t>
    <rPh sb="0" eb="2">
      <t>オヤドマリ</t>
    </rPh>
    <rPh sb="3" eb="5">
      <t>ミカ</t>
    </rPh>
    <phoneticPr fontId="1"/>
  </si>
  <si>
    <t>目取眞　興道</t>
    <rPh sb="0" eb="3">
      <t>メドルマ</t>
    </rPh>
    <rPh sb="4" eb="6">
      <t>オキミチ</t>
    </rPh>
    <phoneticPr fontId="1"/>
  </si>
  <si>
    <t>與那原　理子</t>
    <rPh sb="0" eb="3">
      <t>ヨナハラ</t>
    </rPh>
    <rPh sb="4" eb="6">
      <t>リコ</t>
    </rPh>
    <phoneticPr fontId="1"/>
  </si>
  <si>
    <t>江夏　亮</t>
    <rPh sb="0" eb="2">
      <t>エナツ</t>
    </rPh>
    <rPh sb="3" eb="4">
      <t>リョウ</t>
    </rPh>
    <phoneticPr fontId="1"/>
  </si>
  <si>
    <t>石井　翔</t>
    <rPh sb="0" eb="2">
      <t>イシイ</t>
    </rPh>
    <rPh sb="3" eb="4">
      <t>カケ</t>
    </rPh>
    <phoneticPr fontId="1"/>
  </si>
  <si>
    <t>奥間　英一郎</t>
    <rPh sb="0" eb="2">
      <t>オクマ</t>
    </rPh>
    <rPh sb="3" eb="6">
      <t>エイイチロウ</t>
    </rPh>
    <phoneticPr fontId="1"/>
  </si>
  <si>
    <t>浜比嘉　一直</t>
    <rPh sb="0" eb="3">
      <t>ハマヒガ</t>
    </rPh>
    <rPh sb="4" eb="5">
      <t>イチ</t>
    </rPh>
    <rPh sb="5" eb="6">
      <t>チョク</t>
    </rPh>
    <phoneticPr fontId="1"/>
  </si>
  <si>
    <t>古謝　静男</t>
    <rPh sb="0" eb="2">
      <t>コジャ</t>
    </rPh>
    <rPh sb="3" eb="5">
      <t>シズオ</t>
    </rPh>
    <phoneticPr fontId="1"/>
  </si>
  <si>
    <t>木川　和英</t>
    <rPh sb="0" eb="2">
      <t>キカワ</t>
    </rPh>
    <rPh sb="3" eb="4">
      <t>ワ</t>
    </rPh>
    <phoneticPr fontId="1"/>
  </si>
  <si>
    <t>宮里　善次</t>
    <rPh sb="0" eb="2">
      <t>ミヤザト</t>
    </rPh>
    <rPh sb="3" eb="4">
      <t>ゼン</t>
    </rPh>
    <rPh sb="4" eb="5">
      <t>ツギ</t>
    </rPh>
    <phoneticPr fontId="1"/>
  </si>
  <si>
    <t>本田　二郎</t>
    <rPh sb="0" eb="2">
      <t>ホンダ</t>
    </rPh>
    <rPh sb="3" eb="5">
      <t>ジロウ</t>
    </rPh>
    <phoneticPr fontId="1"/>
  </si>
  <si>
    <t>消化器病専門医</t>
    <rPh sb="0" eb="4">
      <t>ショウカキビョウ</t>
    </rPh>
    <rPh sb="4" eb="7">
      <t>センモンイ</t>
    </rPh>
    <phoneticPr fontId="1"/>
  </si>
  <si>
    <t>大久保　鋭子</t>
    <rPh sb="0" eb="3">
      <t>オオクボ</t>
    </rPh>
    <rPh sb="4" eb="5">
      <t>スルド</t>
    </rPh>
    <rPh sb="5" eb="6">
      <t>コ</t>
    </rPh>
    <phoneticPr fontId="1"/>
  </si>
  <si>
    <t>大西　弘重</t>
    <rPh sb="0" eb="2">
      <t>オオニシ</t>
    </rPh>
    <rPh sb="3" eb="5">
      <t>ヒロシゲ</t>
    </rPh>
    <phoneticPr fontId="1"/>
  </si>
  <si>
    <t>田中　克典</t>
    <rPh sb="0" eb="2">
      <t>タナカ</t>
    </rPh>
    <rPh sb="3" eb="5">
      <t>カツノリ</t>
    </rPh>
    <phoneticPr fontId="1"/>
  </si>
  <si>
    <t>新里　敬</t>
    <rPh sb="0" eb="2">
      <t>シンザト</t>
    </rPh>
    <rPh sb="3" eb="4">
      <t>ウヤマ</t>
    </rPh>
    <phoneticPr fontId="1"/>
  </si>
  <si>
    <t>感染症専門医</t>
    <rPh sb="0" eb="3">
      <t>カンセンショウ</t>
    </rPh>
    <rPh sb="3" eb="6">
      <t>センモンイ</t>
    </rPh>
    <phoneticPr fontId="1"/>
  </si>
  <si>
    <t>糸数　哲郎</t>
    <rPh sb="0" eb="2">
      <t>イトカズ</t>
    </rPh>
    <rPh sb="3" eb="5">
      <t>テツロウ</t>
    </rPh>
    <phoneticPr fontId="1"/>
  </si>
  <si>
    <t>上地　襄</t>
    <rPh sb="0" eb="2">
      <t>ウエチ</t>
    </rPh>
    <rPh sb="3" eb="4">
      <t>ジョウ</t>
    </rPh>
    <phoneticPr fontId="1"/>
  </si>
  <si>
    <t>卸川　智文</t>
    <rPh sb="0" eb="1">
      <t>オロシ</t>
    </rPh>
    <rPh sb="1" eb="2">
      <t>カワ</t>
    </rPh>
    <rPh sb="3" eb="4">
      <t>チ</t>
    </rPh>
    <rPh sb="4" eb="5">
      <t>ブン</t>
    </rPh>
    <phoneticPr fontId="1"/>
  </si>
  <si>
    <t>宮城　尚久</t>
    <rPh sb="0" eb="2">
      <t>ミヤギ</t>
    </rPh>
    <rPh sb="3" eb="5">
      <t>ナオヒサ</t>
    </rPh>
    <phoneticPr fontId="1"/>
  </si>
  <si>
    <t>宮田　佳英</t>
    <rPh sb="0" eb="2">
      <t>ミヤタ</t>
    </rPh>
    <rPh sb="3" eb="5">
      <t>カエイ</t>
    </rPh>
    <phoneticPr fontId="1"/>
  </si>
  <si>
    <t>石川　真</t>
    <rPh sb="0" eb="2">
      <t>イシカワ</t>
    </rPh>
    <rPh sb="3" eb="4">
      <t>マ</t>
    </rPh>
    <phoneticPr fontId="1"/>
  </si>
  <si>
    <t>宮本　二郎</t>
    <rPh sb="0" eb="2">
      <t>ミヤモト</t>
    </rPh>
    <rPh sb="3" eb="5">
      <t>ジロウ</t>
    </rPh>
    <phoneticPr fontId="1"/>
  </si>
  <si>
    <t>喜瀬　道子</t>
    <rPh sb="0" eb="2">
      <t>キセ</t>
    </rPh>
    <rPh sb="3" eb="5">
      <t>ミチコ</t>
    </rPh>
    <phoneticPr fontId="1"/>
  </si>
  <si>
    <t>新城　かずさ</t>
    <rPh sb="0" eb="2">
      <t>アラシロ</t>
    </rPh>
    <phoneticPr fontId="1"/>
  </si>
  <si>
    <t>池間　尚子</t>
    <rPh sb="0" eb="2">
      <t>イケマ</t>
    </rPh>
    <rPh sb="3" eb="5">
      <t>ショウコ</t>
    </rPh>
    <phoneticPr fontId="1"/>
  </si>
  <si>
    <t>比嘉　洋平</t>
    <rPh sb="0" eb="2">
      <t>ヒガ</t>
    </rPh>
    <rPh sb="3" eb="5">
      <t>ヨウヘイ</t>
    </rPh>
    <phoneticPr fontId="1"/>
  </si>
  <si>
    <t>伊良波　淳</t>
    <rPh sb="0" eb="3">
      <t>イラハ</t>
    </rPh>
    <rPh sb="4" eb="5">
      <t>ジュン</t>
    </rPh>
    <phoneticPr fontId="1"/>
  </si>
  <si>
    <t>消化器内科</t>
    <rPh sb="0" eb="3">
      <t>ショウカキ</t>
    </rPh>
    <rPh sb="3" eb="5">
      <t>ナイカ</t>
    </rPh>
    <phoneticPr fontId="1"/>
  </si>
  <si>
    <t>石川　和夫</t>
    <rPh sb="0" eb="2">
      <t>イシカワ</t>
    </rPh>
    <rPh sb="3" eb="5">
      <t>カズオ</t>
    </rPh>
    <phoneticPr fontId="1"/>
  </si>
  <si>
    <t>糖尿病内分泌科、内科</t>
    <rPh sb="0" eb="3">
      <t>トウニョウビョウ</t>
    </rPh>
    <rPh sb="3" eb="6">
      <t>ナイブンピツ</t>
    </rPh>
    <rPh sb="6" eb="7">
      <t>カ</t>
    </rPh>
    <rPh sb="8" eb="10">
      <t>ナイカ</t>
    </rPh>
    <phoneticPr fontId="1"/>
  </si>
  <si>
    <t>小禄　雅人</t>
    <rPh sb="0" eb="2">
      <t>オロク</t>
    </rPh>
    <rPh sb="3" eb="5">
      <t>マサト</t>
    </rPh>
    <phoneticPr fontId="1"/>
  </si>
  <si>
    <t>リウマチ専門医</t>
    <rPh sb="4" eb="7">
      <t>センモンイ</t>
    </rPh>
    <phoneticPr fontId="1"/>
  </si>
  <si>
    <t>眞境名　豊文</t>
    <rPh sb="0" eb="3">
      <t>マジキナ</t>
    </rPh>
    <rPh sb="4" eb="5">
      <t>ユタカ</t>
    </rPh>
    <rPh sb="5" eb="6">
      <t>ブン</t>
    </rPh>
    <phoneticPr fontId="1"/>
  </si>
  <si>
    <t>當眞　武</t>
    <rPh sb="0" eb="2">
      <t>トウマ</t>
    </rPh>
    <rPh sb="3" eb="4">
      <t>ブ</t>
    </rPh>
    <phoneticPr fontId="1"/>
  </si>
  <si>
    <t>比嘉　盛丈</t>
    <rPh sb="0" eb="2">
      <t>ヒガ</t>
    </rPh>
    <rPh sb="3" eb="4">
      <t>モリ</t>
    </rPh>
    <rPh sb="4" eb="5">
      <t>ジョウ</t>
    </rPh>
    <phoneticPr fontId="1"/>
  </si>
  <si>
    <t>内分泌代謝科専門医</t>
    <rPh sb="0" eb="3">
      <t>ナイブンピツ</t>
    </rPh>
    <rPh sb="3" eb="5">
      <t>タイシャ</t>
    </rPh>
    <rPh sb="5" eb="6">
      <t>カ</t>
    </rPh>
    <rPh sb="6" eb="9">
      <t>センモンイ</t>
    </rPh>
    <phoneticPr fontId="1"/>
  </si>
  <si>
    <t>長田　博臣</t>
    <rPh sb="0" eb="2">
      <t>ナガタ</t>
    </rPh>
    <rPh sb="3" eb="5">
      <t>ヒロオミ</t>
    </rPh>
    <phoneticPr fontId="1"/>
  </si>
  <si>
    <t>中部徳洲会病院</t>
    <rPh sb="0" eb="2">
      <t>チュウブ</t>
    </rPh>
    <rPh sb="2" eb="5">
      <t>トクシュウカイ</t>
    </rPh>
    <rPh sb="5" eb="7">
      <t>ビョウイン</t>
    </rPh>
    <phoneticPr fontId="1"/>
  </si>
  <si>
    <t>大橋　和広</t>
    <rPh sb="0" eb="2">
      <t>オオハシ</t>
    </rPh>
    <rPh sb="3" eb="5">
      <t>カズヒロ</t>
    </rPh>
    <phoneticPr fontId="1"/>
  </si>
  <si>
    <t>大見　剛</t>
    <rPh sb="0" eb="2">
      <t>オオミ</t>
    </rPh>
    <rPh sb="3" eb="4">
      <t>ゴウ</t>
    </rPh>
    <phoneticPr fontId="1"/>
  </si>
  <si>
    <t>上原　稔</t>
    <rPh sb="0" eb="2">
      <t>ウエハラ</t>
    </rPh>
    <rPh sb="3" eb="4">
      <t>ミノル</t>
    </rPh>
    <phoneticPr fontId="1"/>
  </si>
  <si>
    <t>与儀　洋之</t>
    <rPh sb="0" eb="2">
      <t>ヨギ</t>
    </rPh>
    <rPh sb="3" eb="4">
      <t>ヨウ</t>
    </rPh>
    <rPh sb="4" eb="5">
      <t>ノ</t>
    </rPh>
    <phoneticPr fontId="1"/>
  </si>
  <si>
    <t>倉橋　幸也</t>
    <rPh sb="0" eb="2">
      <t>クラハシ</t>
    </rPh>
    <rPh sb="3" eb="4">
      <t>サチ</t>
    </rPh>
    <rPh sb="4" eb="5">
      <t>ヤ</t>
    </rPh>
    <phoneticPr fontId="1"/>
  </si>
  <si>
    <t>金城　陽子</t>
    <rPh sb="0" eb="2">
      <t>キンジョウ</t>
    </rPh>
    <rPh sb="3" eb="5">
      <t>ヨウコ</t>
    </rPh>
    <phoneticPr fontId="1"/>
  </si>
  <si>
    <t>髙倉　俊一</t>
    <rPh sb="0" eb="2">
      <t>タカクラ</t>
    </rPh>
    <rPh sb="3" eb="5">
      <t>シュンイチ</t>
    </rPh>
    <phoneticPr fontId="1"/>
  </si>
  <si>
    <t>村山　知生</t>
    <rPh sb="0" eb="2">
      <t>ムラヤマ</t>
    </rPh>
    <rPh sb="3" eb="4">
      <t>チ</t>
    </rPh>
    <rPh sb="4" eb="5">
      <t>ナマ</t>
    </rPh>
    <phoneticPr fontId="1"/>
  </si>
  <si>
    <t>亀田　典佳</t>
    <rPh sb="0" eb="2">
      <t>カメダ</t>
    </rPh>
    <rPh sb="3" eb="5">
      <t>ノリカ</t>
    </rPh>
    <phoneticPr fontId="1"/>
  </si>
  <si>
    <t>幸村　百理男</t>
    <rPh sb="0" eb="1">
      <t>サチ</t>
    </rPh>
    <rPh sb="1" eb="2">
      <t>ムラ</t>
    </rPh>
    <rPh sb="3" eb="5">
      <t>ヒャクリ</t>
    </rPh>
    <rPh sb="5" eb="6">
      <t>オトコ</t>
    </rPh>
    <phoneticPr fontId="1"/>
  </si>
  <si>
    <t>小児科専門医、小児神経科専門医</t>
    <rPh sb="0" eb="3">
      <t>ショウニカ</t>
    </rPh>
    <rPh sb="3" eb="6">
      <t>センモンイ</t>
    </rPh>
    <rPh sb="7" eb="9">
      <t>ショウニ</t>
    </rPh>
    <rPh sb="9" eb="12">
      <t>シンケイカ</t>
    </rPh>
    <rPh sb="12" eb="15">
      <t>センモンイ</t>
    </rPh>
    <phoneticPr fontId="1"/>
  </si>
  <si>
    <t>沖縄県立北部病院</t>
    <rPh sb="0" eb="3">
      <t>オキナワケン</t>
    </rPh>
    <rPh sb="3" eb="4">
      <t>リツ</t>
    </rPh>
    <rPh sb="4" eb="6">
      <t>ホクブ</t>
    </rPh>
    <rPh sb="6" eb="8">
      <t>ビョウイン</t>
    </rPh>
    <phoneticPr fontId="1"/>
  </si>
  <si>
    <t>総合内科、感染症内科</t>
    <rPh sb="0" eb="2">
      <t>ソウゴウ</t>
    </rPh>
    <rPh sb="2" eb="4">
      <t>ナイカ</t>
    </rPh>
    <rPh sb="5" eb="8">
      <t>カンセンショウ</t>
    </rPh>
    <rPh sb="8" eb="10">
      <t>ナイカ</t>
    </rPh>
    <phoneticPr fontId="1"/>
  </si>
  <si>
    <t>社会医療法人友愛会　豊見城中央病院</t>
    <rPh sb="0" eb="2">
      <t>シャカイ</t>
    </rPh>
    <rPh sb="2" eb="4">
      <t>イリョウ</t>
    </rPh>
    <rPh sb="4" eb="6">
      <t>ホウジン</t>
    </rPh>
    <rPh sb="6" eb="9">
      <t>ユウアイカイ</t>
    </rPh>
    <rPh sb="10" eb="13">
      <t>トミグスク</t>
    </rPh>
    <rPh sb="13" eb="15">
      <t>チュウオウ</t>
    </rPh>
    <rPh sb="15" eb="17">
      <t>ビョウイン</t>
    </rPh>
    <phoneticPr fontId="1"/>
  </si>
  <si>
    <t>リウマチ専門医、腎臓専門医</t>
    <rPh sb="4" eb="7">
      <t>センモンイ</t>
    </rPh>
    <rPh sb="8" eb="10">
      <t>ジンゾウ</t>
    </rPh>
    <rPh sb="10" eb="13">
      <t>センモンイ</t>
    </rPh>
    <phoneticPr fontId="1"/>
  </si>
  <si>
    <t>内科、整形外科、リハビリテーション科、リウマチ科</t>
    <rPh sb="0" eb="2">
      <t>ナイカ</t>
    </rPh>
    <rPh sb="3" eb="5">
      <t>セイケイ</t>
    </rPh>
    <rPh sb="5" eb="7">
      <t>ゲカ</t>
    </rPh>
    <rPh sb="17" eb="18">
      <t>カ</t>
    </rPh>
    <rPh sb="23" eb="24">
      <t>カ</t>
    </rPh>
    <phoneticPr fontId="1"/>
  </si>
  <si>
    <t>竹蓋　清高</t>
    <rPh sb="0" eb="2">
      <t>タケフタ</t>
    </rPh>
    <rPh sb="3" eb="5">
      <t>キヨタカ</t>
    </rPh>
    <phoneticPr fontId="1"/>
  </si>
  <si>
    <t>當銘　正彦</t>
    <rPh sb="0" eb="2">
      <t>トウメ</t>
    </rPh>
    <rPh sb="3" eb="5">
      <t>マサヒコ</t>
    </rPh>
    <phoneticPr fontId="1"/>
  </si>
  <si>
    <t>清水　雄介</t>
    <rPh sb="0" eb="2">
      <t>シミズ</t>
    </rPh>
    <rPh sb="3" eb="5">
      <t>ユウスケ</t>
    </rPh>
    <phoneticPr fontId="1"/>
  </si>
  <si>
    <t>難波　雄亮</t>
    <rPh sb="0" eb="2">
      <t>ナンバ</t>
    </rPh>
    <rPh sb="3" eb="5">
      <t>ユウリョウ</t>
    </rPh>
    <phoneticPr fontId="1"/>
  </si>
  <si>
    <t>呼吸器専門医</t>
  </si>
  <si>
    <t>形成外科専門医</t>
  </si>
  <si>
    <t>神経内科専門医</t>
  </si>
  <si>
    <t>宮城　なつき</t>
    <rPh sb="0" eb="2">
      <t>ミヤギ</t>
    </rPh>
    <phoneticPr fontId="1"/>
  </si>
  <si>
    <t>佐藤　誠一</t>
    <rPh sb="0" eb="2">
      <t>サトウ</t>
    </rPh>
    <rPh sb="3" eb="5">
      <t>セイイチ</t>
    </rPh>
    <phoneticPr fontId="1"/>
  </si>
  <si>
    <t>小児科専門医、循環器専門医</t>
    <rPh sb="0" eb="3">
      <t>ショウニカ</t>
    </rPh>
    <rPh sb="3" eb="6">
      <t>センモンイ</t>
    </rPh>
    <phoneticPr fontId="1"/>
  </si>
  <si>
    <t>水野　智子</t>
    <rPh sb="0" eb="2">
      <t>ミズノ</t>
    </rPh>
    <rPh sb="3" eb="5">
      <t>トモコ</t>
    </rPh>
    <phoneticPr fontId="1"/>
  </si>
  <si>
    <t>泊　弘毅</t>
    <rPh sb="0" eb="1">
      <t>トマリ</t>
    </rPh>
    <rPh sb="2" eb="4">
      <t>コウキ</t>
    </rPh>
    <phoneticPr fontId="1"/>
  </si>
  <si>
    <t>上原　太一</t>
    <rPh sb="0" eb="2">
      <t>ウエハラ</t>
    </rPh>
    <rPh sb="3" eb="5">
      <t>タイチ</t>
    </rPh>
    <phoneticPr fontId="1"/>
  </si>
  <si>
    <t>桂　守弘</t>
    <rPh sb="0" eb="1">
      <t>カツラ</t>
    </rPh>
    <rPh sb="2" eb="4">
      <t>モリヒロ</t>
    </rPh>
    <phoneticPr fontId="1"/>
  </si>
  <si>
    <t>外科専門医、消化器外科専門医</t>
    <rPh sb="0" eb="2">
      <t>ゲカ</t>
    </rPh>
    <rPh sb="2" eb="5">
      <t>センモンイ</t>
    </rPh>
    <rPh sb="6" eb="9">
      <t>ショウカキ</t>
    </rPh>
    <rPh sb="9" eb="11">
      <t>ゲカ</t>
    </rPh>
    <rPh sb="11" eb="14">
      <t>センモンイ</t>
    </rPh>
    <phoneticPr fontId="1"/>
  </si>
  <si>
    <t>山下　薫</t>
    <rPh sb="0" eb="2">
      <t>ヤマシタ</t>
    </rPh>
    <rPh sb="3" eb="4">
      <t>カオル</t>
    </rPh>
    <phoneticPr fontId="1"/>
  </si>
  <si>
    <t>島袋　篤哉</t>
    <rPh sb="0" eb="2">
      <t>シマブクロ</t>
    </rPh>
    <rPh sb="3" eb="5">
      <t>アツヤ</t>
    </rPh>
    <phoneticPr fontId="1"/>
  </si>
  <si>
    <t>阿見　祐規</t>
    <rPh sb="0" eb="2">
      <t>アミ</t>
    </rPh>
    <rPh sb="3" eb="5">
      <t>ユウキ</t>
    </rPh>
    <phoneticPr fontId="1"/>
  </si>
  <si>
    <t>屋冝　孟</t>
    <rPh sb="0" eb="2">
      <t>ヤギ</t>
    </rPh>
    <rPh sb="3" eb="4">
      <t>タケシ</t>
    </rPh>
    <phoneticPr fontId="1"/>
  </si>
  <si>
    <t>大北　恵子</t>
    <rPh sb="0" eb="2">
      <t>オオキタ</t>
    </rPh>
    <rPh sb="3" eb="5">
      <t>ケイコ</t>
    </rPh>
    <phoneticPr fontId="1"/>
  </si>
  <si>
    <t>佐久田　朝功</t>
    <rPh sb="0" eb="3">
      <t>サクダ</t>
    </rPh>
    <rPh sb="4" eb="5">
      <t>アサ</t>
    </rPh>
    <rPh sb="5" eb="6">
      <t>コウ</t>
    </rPh>
    <phoneticPr fontId="1"/>
  </si>
  <si>
    <t>さくだ内科クリニック</t>
    <rPh sb="3" eb="5">
      <t>ナイカ</t>
    </rPh>
    <phoneticPr fontId="1"/>
  </si>
  <si>
    <t>吉年　俊文</t>
    <rPh sb="0" eb="2">
      <t>ヨドシ</t>
    </rPh>
    <rPh sb="3" eb="5">
      <t>トシフミ</t>
    </rPh>
    <phoneticPr fontId="1"/>
  </si>
  <si>
    <t>崎原　徹裕</t>
    <rPh sb="0" eb="2">
      <t>サキハラ</t>
    </rPh>
    <rPh sb="3" eb="4">
      <t>テツ</t>
    </rPh>
    <rPh sb="4" eb="5">
      <t>ヒロ</t>
    </rPh>
    <phoneticPr fontId="1"/>
  </si>
  <si>
    <t>豊原　一作</t>
    <rPh sb="0" eb="2">
      <t>トヨハラ</t>
    </rPh>
    <rPh sb="3" eb="5">
      <t>イッサク</t>
    </rPh>
    <phoneticPr fontId="1"/>
  </si>
  <si>
    <t>リウマチ科</t>
    <rPh sb="4" eb="5">
      <t>カ</t>
    </rPh>
    <phoneticPr fontId="1"/>
  </si>
  <si>
    <t>公益社団法人北部地区医師会
北部地区医師会病院</t>
    <rPh sb="0" eb="2">
      <t>コウエキ</t>
    </rPh>
    <rPh sb="2" eb="6">
      <t>シャダンホウジン</t>
    </rPh>
    <rPh sb="6" eb="8">
      <t>ホクブ</t>
    </rPh>
    <rPh sb="8" eb="10">
      <t>チク</t>
    </rPh>
    <rPh sb="10" eb="13">
      <t>イシカイ</t>
    </rPh>
    <rPh sb="14" eb="16">
      <t>ホクブ</t>
    </rPh>
    <rPh sb="16" eb="18">
      <t>チク</t>
    </rPh>
    <rPh sb="18" eb="21">
      <t>イシカイ</t>
    </rPh>
    <rPh sb="21" eb="23">
      <t>ビョウイン</t>
    </rPh>
    <phoneticPr fontId="1"/>
  </si>
  <si>
    <t>高橋　慶行</t>
    <rPh sb="0" eb="2">
      <t>タカハシ</t>
    </rPh>
    <rPh sb="3" eb="5">
      <t>ヨシユキ</t>
    </rPh>
    <phoneticPr fontId="1"/>
  </si>
  <si>
    <t>まんまる子どもクリニック</t>
    <rPh sb="4" eb="5">
      <t>コ</t>
    </rPh>
    <phoneticPr fontId="1"/>
  </si>
  <si>
    <t>島尻　佳典</t>
    <rPh sb="0" eb="2">
      <t>シマジリ</t>
    </rPh>
    <rPh sb="3" eb="5">
      <t>ヨシノリ</t>
    </rPh>
    <phoneticPr fontId="1"/>
  </si>
  <si>
    <t>島尻キンザー前クリニック</t>
    <rPh sb="0" eb="2">
      <t>シマジリ</t>
    </rPh>
    <rPh sb="6" eb="7">
      <t>マエ</t>
    </rPh>
    <phoneticPr fontId="1"/>
  </si>
  <si>
    <t>山城　小百合</t>
    <rPh sb="0" eb="2">
      <t>ヤマシロ</t>
    </rPh>
    <rPh sb="3" eb="6">
      <t>サユリ</t>
    </rPh>
    <phoneticPr fontId="1"/>
  </si>
  <si>
    <t>糖尿病専門医、内分泌専門医</t>
    <rPh sb="0" eb="3">
      <t>トウニョウビョウ</t>
    </rPh>
    <rPh sb="3" eb="6">
      <t>センモンイ</t>
    </rPh>
    <rPh sb="7" eb="10">
      <t>ナイブンピツ</t>
    </rPh>
    <rPh sb="10" eb="13">
      <t>センモンイ</t>
    </rPh>
    <phoneticPr fontId="1"/>
  </si>
  <si>
    <t>島袋　修一</t>
    <rPh sb="0" eb="2">
      <t>シマブクロ</t>
    </rPh>
    <rPh sb="3" eb="5">
      <t>シュウイチ</t>
    </rPh>
    <phoneticPr fontId="1"/>
  </si>
  <si>
    <t>宮田　佳英</t>
    <rPh sb="0" eb="2">
      <t>ミヤタ</t>
    </rPh>
    <rPh sb="3" eb="5">
      <t>ヨシヒデ</t>
    </rPh>
    <phoneticPr fontId="1"/>
  </si>
  <si>
    <t>血液内科</t>
    <rPh sb="0" eb="4">
      <t>ケツエキナイカ</t>
    </rPh>
    <phoneticPr fontId="1"/>
  </si>
  <si>
    <t>佐藤　優子</t>
    <rPh sb="0" eb="2">
      <t>サトウ</t>
    </rPh>
    <rPh sb="3" eb="5">
      <t>ユウコ</t>
    </rPh>
    <phoneticPr fontId="1"/>
  </si>
  <si>
    <t>小児科専門医、アレルギー専門医</t>
    <rPh sb="0" eb="3">
      <t>ショウニカ</t>
    </rPh>
    <rPh sb="3" eb="6">
      <t>センモンイ</t>
    </rPh>
    <rPh sb="12" eb="15">
      <t>センモンイ</t>
    </rPh>
    <phoneticPr fontId="1"/>
  </si>
  <si>
    <t>平良　一雄</t>
    <rPh sb="0" eb="2">
      <t>タイラ</t>
    </rPh>
    <rPh sb="3" eb="5">
      <t>カズオ</t>
    </rPh>
    <phoneticPr fontId="1"/>
  </si>
  <si>
    <t>与那原中央病院</t>
    <rPh sb="0" eb="3">
      <t>ヨナバル</t>
    </rPh>
    <rPh sb="3" eb="5">
      <t>チュウオウ</t>
    </rPh>
    <rPh sb="5" eb="7">
      <t>ビョウイン</t>
    </rPh>
    <phoneticPr fontId="1"/>
  </si>
  <si>
    <t>渡嘉敷　崇</t>
    <rPh sb="0" eb="3">
      <t>トカシキ</t>
    </rPh>
    <rPh sb="4" eb="5">
      <t>タカシ</t>
    </rPh>
    <phoneticPr fontId="1"/>
  </si>
  <si>
    <t>山里　將浩</t>
    <rPh sb="0" eb="2">
      <t>ヤマザト</t>
    </rPh>
    <rPh sb="3" eb="5">
      <t>マサヒロ</t>
    </rPh>
    <phoneticPr fontId="1"/>
  </si>
  <si>
    <t>喜瀬　乗基</t>
    <rPh sb="0" eb="2">
      <t>キセ</t>
    </rPh>
    <rPh sb="3" eb="4">
      <t>ノ</t>
    </rPh>
    <rPh sb="4" eb="5">
      <t>モト</t>
    </rPh>
    <phoneticPr fontId="1"/>
  </si>
  <si>
    <t>小野寺　隆</t>
    <rPh sb="0" eb="3">
      <t>オノデラ</t>
    </rPh>
    <rPh sb="4" eb="5">
      <t>タカシ</t>
    </rPh>
    <phoneticPr fontId="1"/>
  </si>
  <si>
    <t>小児科、内科</t>
    <rPh sb="0" eb="3">
      <t>ショウニカ</t>
    </rPh>
    <rPh sb="4" eb="6">
      <t>ナイカ</t>
    </rPh>
    <phoneticPr fontId="1"/>
  </si>
  <si>
    <t>名護市屋我地診療所</t>
    <rPh sb="0" eb="3">
      <t>ナゴシ</t>
    </rPh>
    <rPh sb="3" eb="6">
      <t>ヤガジ</t>
    </rPh>
    <rPh sb="6" eb="9">
      <t>シンリョウジョ</t>
    </rPh>
    <phoneticPr fontId="1"/>
  </si>
  <si>
    <t>岡本　昌子</t>
    <rPh sb="0" eb="2">
      <t>オカモト</t>
    </rPh>
    <rPh sb="3" eb="5">
      <t>ショウコ</t>
    </rPh>
    <phoneticPr fontId="1"/>
  </si>
  <si>
    <t>小林　孝暢</t>
    <rPh sb="0" eb="2">
      <t>コバヤシ</t>
    </rPh>
    <rPh sb="3" eb="5">
      <t>コウヨウ</t>
    </rPh>
    <phoneticPr fontId="1"/>
  </si>
  <si>
    <t>井垣　純子</t>
    <rPh sb="0" eb="2">
      <t>イガキ</t>
    </rPh>
    <rPh sb="3" eb="5">
      <t>ジュンコ</t>
    </rPh>
    <phoneticPr fontId="1"/>
  </si>
  <si>
    <t>山城　正明</t>
    <rPh sb="0" eb="2">
      <t>ヤマシロ</t>
    </rPh>
    <rPh sb="3" eb="5">
      <t>マサアキ</t>
    </rPh>
    <phoneticPr fontId="1"/>
  </si>
  <si>
    <t>内科、皮膚科、小児科、リハビリテーション科</t>
    <rPh sb="0" eb="2">
      <t>ナイカ</t>
    </rPh>
    <rPh sb="3" eb="6">
      <t>ヒフカ</t>
    </rPh>
    <rPh sb="7" eb="10">
      <t>ショウニカ</t>
    </rPh>
    <rPh sb="20" eb="21">
      <t>カ</t>
    </rPh>
    <phoneticPr fontId="1"/>
  </si>
  <si>
    <t>読谷村診療所</t>
    <rPh sb="0" eb="3">
      <t>ヨミタンソン</t>
    </rPh>
    <rPh sb="3" eb="6">
      <t>シンリョウジョ</t>
    </rPh>
    <phoneticPr fontId="1"/>
  </si>
  <si>
    <t>総合内科専門医、消化器病専門医</t>
    <rPh sb="0" eb="2">
      <t>ソウゴウ</t>
    </rPh>
    <rPh sb="2" eb="4">
      <t>ナイカ</t>
    </rPh>
    <rPh sb="4" eb="7">
      <t>センモンイ</t>
    </rPh>
    <rPh sb="8" eb="12">
      <t>ショウカキビョウ</t>
    </rPh>
    <rPh sb="12" eb="15">
      <t>センモンイ</t>
    </rPh>
    <phoneticPr fontId="1"/>
  </si>
  <si>
    <t>多鹿　昌幸</t>
    <rPh sb="0" eb="2">
      <t>タジカ</t>
    </rPh>
    <rPh sb="3" eb="5">
      <t>マサユキ</t>
    </rPh>
    <phoneticPr fontId="1"/>
  </si>
  <si>
    <t>救急科専門医、家庭医療専門医</t>
    <rPh sb="0" eb="2">
      <t>キュウキュウ</t>
    </rPh>
    <rPh sb="2" eb="3">
      <t>カ</t>
    </rPh>
    <rPh sb="3" eb="6">
      <t>センモンイ</t>
    </rPh>
    <rPh sb="7" eb="9">
      <t>カテイ</t>
    </rPh>
    <rPh sb="9" eb="11">
      <t>イリョウ</t>
    </rPh>
    <rPh sb="11" eb="14">
      <t>センモンイ</t>
    </rPh>
    <phoneticPr fontId="1"/>
  </si>
  <si>
    <t>森近　一穂</t>
    <rPh sb="0" eb="2">
      <t>モリチカ</t>
    </rPh>
    <rPh sb="3" eb="4">
      <t>カズ</t>
    </rPh>
    <rPh sb="4" eb="5">
      <t>ホ</t>
    </rPh>
    <phoneticPr fontId="1"/>
  </si>
  <si>
    <t>血液専門医、総合内科専門医</t>
    <rPh sb="0" eb="2">
      <t>ケツエキ</t>
    </rPh>
    <rPh sb="2" eb="5">
      <t>センモンイ</t>
    </rPh>
    <rPh sb="6" eb="8">
      <t>ソウゴウ</t>
    </rPh>
    <rPh sb="8" eb="10">
      <t>ナイカ</t>
    </rPh>
    <rPh sb="10" eb="13">
      <t>センモンイ</t>
    </rPh>
    <phoneticPr fontId="1"/>
  </si>
  <si>
    <t>玉城　修</t>
    <rPh sb="0" eb="2">
      <t>タマキ</t>
    </rPh>
    <rPh sb="3" eb="4">
      <t>オサム</t>
    </rPh>
    <phoneticPr fontId="1"/>
  </si>
  <si>
    <t>玉城ファミリークリニック</t>
    <rPh sb="0" eb="2">
      <t>タマキ</t>
    </rPh>
    <phoneticPr fontId="1"/>
  </si>
  <si>
    <t>川又　久永</t>
    <rPh sb="0" eb="2">
      <t>カワマタ</t>
    </rPh>
    <rPh sb="3" eb="5">
      <t>ヒサナガ</t>
    </rPh>
    <phoneticPr fontId="1"/>
  </si>
  <si>
    <t>幸喜　翔</t>
    <rPh sb="0" eb="2">
      <t>コウキ</t>
    </rPh>
    <rPh sb="3" eb="4">
      <t>ショウ</t>
    </rPh>
    <phoneticPr fontId="1"/>
  </si>
  <si>
    <t>中西　研輔</t>
    <rPh sb="0" eb="2">
      <t>ナカニシ</t>
    </rPh>
    <rPh sb="3" eb="5">
      <t>ケンスケ</t>
    </rPh>
    <phoneticPr fontId="1"/>
  </si>
  <si>
    <t>沖縄県立中部病院</t>
    <rPh sb="0" eb="3">
      <t>オキナワケン</t>
    </rPh>
    <rPh sb="3" eb="4">
      <t>リツ</t>
    </rPh>
    <rPh sb="4" eb="6">
      <t>チュウブ</t>
    </rPh>
    <rPh sb="6" eb="8">
      <t>ビョウイン</t>
    </rPh>
    <phoneticPr fontId="1"/>
  </si>
  <si>
    <t>力石　洋平</t>
    <rPh sb="0" eb="2">
      <t>チカライシ</t>
    </rPh>
    <rPh sb="3" eb="5">
      <t>ヨウヘイ</t>
    </rPh>
    <phoneticPr fontId="1"/>
  </si>
  <si>
    <t>池村　幸</t>
    <rPh sb="0" eb="2">
      <t>イケムラ</t>
    </rPh>
    <rPh sb="3" eb="4">
      <t>ミユキ</t>
    </rPh>
    <phoneticPr fontId="1"/>
  </si>
  <si>
    <t>いけむら小児科</t>
    <rPh sb="4" eb="7">
      <t>ショウニカ</t>
    </rPh>
    <phoneticPr fontId="1"/>
  </si>
  <si>
    <t>中西　浩一</t>
    <rPh sb="0" eb="2">
      <t>ナカニシ</t>
    </rPh>
    <rPh sb="3" eb="5">
      <t>コウイチ</t>
    </rPh>
    <phoneticPr fontId="1"/>
  </si>
  <si>
    <t>小児科専門医、腎臓専門医</t>
    <rPh sb="0" eb="3">
      <t>ショウニカ</t>
    </rPh>
    <rPh sb="3" eb="6">
      <t>センモンイ</t>
    </rPh>
    <rPh sb="7" eb="9">
      <t>ジンゾウ</t>
    </rPh>
    <rPh sb="9" eb="12">
      <t>センモンイ</t>
    </rPh>
    <phoneticPr fontId="1"/>
  </si>
  <si>
    <t>本人辞退により削除</t>
    <rPh sb="0" eb="2">
      <t>ホンニン</t>
    </rPh>
    <rPh sb="2" eb="4">
      <t>ジタイ</t>
    </rPh>
    <rPh sb="7" eb="9">
      <t>サクジョ</t>
    </rPh>
    <phoneticPr fontId="1"/>
  </si>
  <si>
    <t>西関　修</t>
    <rPh sb="0" eb="1">
      <t>ニシ</t>
    </rPh>
    <rPh sb="1" eb="2">
      <t>ゼキ</t>
    </rPh>
    <rPh sb="3" eb="4">
      <t>オサム</t>
    </rPh>
    <phoneticPr fontId="1"/>
  </si>
  <si>
    <t>日本形成外科専門医</t>
    <rPh sb="0" eb="2">
      <t>ニホン</t>
    </rPh>
    <rPh sb="2" eb="4">
      <t>ケイセイ</t>
    </rPh>
    <rPh sb="4" eb="6">
      <t>ゲカ</t>
    </rPh>
    <rPh sb="6" eb="9">
      <t>センモンイ</t>
    </rPh>
    <phoneticPr fontId="1"/>
  </si>
  <si>
    <t>内田　英利</t>
    <rPh sb="0" eb="2">
      <t>ウチダ</t>
    </rPh>
    <rPh sb="3" eb="5">
      <t>ヒデトシ</t>
    </rPh>
    <phoneticPr fontId="1"/>
  </si>
  <si>
    <t>浜田　有為子</t>
    <rPh sb="0" eb="2">
      <t>ハマダ</t>
    </rPh>
    <rPh sb="3" eb="4">
      <t>ア</t>
    </rPh>
    <rPh sb="4" eb="5">
      <t>タメ</t>
    </rPh>
    <rPh sb="5" eb="6">
      <t>コ</t>
    </rPh>
    <phoneticPr fontId="1"/>
  </si>
  <si>
    <t>喜友名　しのぶ</t>
    <rPh sb="0" eb="3">
      <t>キユナ</t>
    </rPh>
    <phoneticPr fontId="1"/>
  </si>
  <si>
    <t>指定医研修未受講</t>
    <rPh sb="0" eb="3">
      <t>シテイイ</t>
    </rPh>
    <rPh sb="3" eb="5">
      <t>ケンシュウ</t>
    </rPh>
    <rPh sb="5" eb="6">
      <t>ミ</t>
    </rPh>
    <rPh sb="6" eb="8">
      <t>ジュコウ</t>
    </rPh>
    <phoneticPr fontId="1"/>
  </si>
  <si>
    <t>-</t>
    <phoneticPr fontId="1"/>
  </si>
  <si>
    <t>（指定医研修受講済）</t>
    <rPh sb="1" eb="4">
      <t>シテイイ</t>
    </rPh>
    <rPh sb="4" eb="6">
      <t>ケンシュウ</t>
    </rPh>
    <rPh sb="6" eb="8">
      <t>ジュコウ</t>
    </rPh>
    <rPh sb="8" eb="9">
      <t>ズ</t>
    </rPh>
    <phoneticPr fontId="1"/>
  </si>
  <si>
    <t>塚原　正之</t>
    <rPh sb="0" eb="2">
      <t>ツカハラ</t>
    </rPh>
    <rPh sb="3" eb="5">
      <t>マサユキ</t>
    </rPh>
    <phoneticPr fontId="1"/>
  </si>
  <si>
    <t>朝倉　義崇</t>
    <rPh sb="0" eb="2">
      <t>アサクラ</t>
    </rPh>
    <rPh sb="3" eb="5">
      <t>ヨシムネ</t>
    </rPh>
    <phoneticPr fontId="1"/>
  </si>
  <si>
    <t>辻　泰輔</t>
    <rPh sb="0" eb="1">
      <t>ツジ</t>
    </rPh>
    <rPh sb="2" eb="4">
      <t>タイスケ</t>
    </rPh>
    <phoneticPr fontId="1"/>
  </si>
  <si>
    <t>八木　英哉</t>
    <rPh sb="0" eb="2">
      <t>ヤギ</t>
    </rPh>
    <rPh sb="3" eb="5">
      <t>ヒデヤ</t>
    </rPh>
    <phoneticPr fontId="1"/>
  </si>
  <si>
    <t>熊坂　泰磨</t>
    <rPh sb="0" eb="2">
      <t>クマサカ</t>
    </rPh>
    <rPh sb="3" eb="5">
      <t>ヤスマ</t>
    </rPh>
    <phoneticPr fontId="1"/>
  </si>
  <si>
    <t>孫田　みゆき</t>
    <rPh sb="0" eb="2">
      <t>マゴタ</t>
    </rPh>
    <phoneticPr fontId="1"/>
  </si>
  <si>
    <t>眞喜志　知子</t>
    <rPh sb="0" eb="3">
      <t>マキシ</t>
    </rPh>
    <rPh sb="4" eb="6">
      <t>トモコ</t>
    </rPh>
    <phoneticPr fontId="1"/>
  </si>
  <si>
    <t>消化器内科、小児科</t>
    <rPh sb="0" eb="3">
      <t>ショウカキ</t>
    </rPh>
    <rPh sb="3" eb="5">
      <t>ナイカ</t>
    </rPh>
    <rPh sb="6" eb="9">
      <t>ショウニカ</t>
    </rPh>
    <phoneticPr fontId="1"/>
  </si>
  <si>
    <t>小児科専門医、周産期（新生児）専門医</t>
    <rPh sb="0" eb="3">
      <t>ショウニカ</t>
    </rPh>
    <rPh sb="3" eb="6">
      <t>センモンイ</t>
    </rPh>
    <rPh sb="7" eb="10">
      <t>シュウサンキ</t>
    </rPh>
    <rPh sb="11" eb="14">
      <t>シンセイジ</t>
    </rPh>
    <rPh sb="15" eb="18">
      <t>センモンイ</t>
    </rPh>
    <phoneticPr fontId="1"/>
  </si>
  <si>
    <t>消化器病専門医、消化器内視鏡専門医</t>
    <rPh sb="0" eb="4">
      <t>ショウカキビョウ</t>
    </rPh>
    <rPh sb="4" eb="7">
      <t>センモンイ</t>
    </rPh>
    <rPh sb="8" eb="11">
      <t>ショウカキ</t>
    </rPh>
    <rPh sb="11" eb="14">
      <t>ナイシキョウ</t>
    </rPh>
    <rPh sb="14" eb="17">
      <t>センモンイ</t>
    </rPh>
    <phoneticPr fontId="1"/>
  </si>
  <si>
    <t>沖縄県小児慢性特定疾病指定医指定状況</t>
    <rPh sb="0" eb="3">
      <t>オキナワケン</t>
    </rPh>
    <rPh sb="3" eb="5">
      <t>ショウニ</t>
    </rPh>
    <rPh sb="5" eb="7">
      <t>マンセイ</t>
    </rPh>
    <rPh sb="7" eb="9">
      <t>トクテイ</t>
    </rPh>
    <rPh sb="9" eb="11">
      <t>シッペイ</t>
    </rPh>
    <rPh sb="11" eb="13">
      <t>シテイ</t>
    </rPh>
    <rPh sb="13" eb="14">
      <t>イ</t>
    </rPh>
    <rPh sb="14" eb="16">
      <t>シテイ</t>
    </rPh>
    <rPh sb="16" eb="18">
      <t>ジョウキョウ</t>
    </rPh>
    <phoneticPr fontId="1"/>
  </si>
  <si>
    <t>社会医療法人敬愛会　中頭病院</t>
    <rPh sb="0" eb="2">
      <t>シャカイ</t>
    </rPh>
    <rPh sb="2" eb="4">
      <t>イリョウ</t>
    </rPh>
    <rPh sb="4" eb="6">
      <t>ホウジン</t>
    </rPh>
    <rPh sb="6" eb="8">
      <t>ケイアイ</t>
    </rPh>
    <rPh sb="8" eb="9">
      <t>カイ</t>
    </rPh>
    <rPh sb="10" eb="12">
      <t>ナカガミ</t>
    </rPh>
    <rPh sb="12" eb="14">
      <t>ビョウイン</t>
    </rPh>
    <phoneticPr fontId="1"/>
  </si>
  <si>
    <t>小児科専門医、小児神経専門医</t>
    <rPh sb="0" eb="3">
      <t>ショウニカ</t>
    </rPh>
    <rPh sb="3" eb="6">
      <t>センモンイ</t>
    </rPh>
    <rPh sb="7" eb="9">
      <t>ショウジ</t>
    </rPh>
    <rPh sb="9" eb="11">
      <t>シンケイ</t>
    </rPh>
    <rPh sb="11" eb="14">
      <t>センモンイ</t>
    </rPh>
    <phoneticPr fontId="1"/>
  </si>
  <si>
    <t>小児科専門医、
内分泌代謝科専門医（小児科）</t>
    <rPh sb="0" eb="3">
      <t>ショウニカ</t>
    </rPh>
    <rPh sb="3" eb="6">
      <t>センモンイ</t>
    </rPh>
    <rPh sb="8" eb="11">
      <t>ナイブンピ</t>
    </rPh>
    <rPh sb="11" eb="13">
      <t>タイシャ</t>
    </rPh>
    <rPh sb="13" eb="14">
      <t>カ</t>
    </rPh>
    <rPh sb="14" eb="17">
      <t>センモンイ</t>
    </rPh>
    <rPh sb="18" eb="21">
      <t>ショウニカ</t>
    </rPh>
    <phoneticPr fontId="1"/>
  </si>
  <si>
    <t>日本内科学会総合専門医、
腎臓病専門医</t>
    <rPh sb="0" eb="2">
      <t>ニホン</t>
    </rPh>
    <rPh sb="2" eb="4">
      <t>ナイカ</t>
    </rPh>
    <rPh sb="4" eb="6">
      <t>ガッカイ</t>
    </rPh>
    <rPh sb="6" eb="8">
      <t>ソウゴウ</t>
    </rPh>
    <rPh sb="8" eb="11">
      <t>センモンイ</t>
    </rPh>
    <rPh sb="13" eb="16">
      <t>ジンゾウビョウ</t>
    </rPh>
    <rPh sb="16" eb="19">
      <t>センモンイ</t>
    </rPh>
    <phoneticPr fontId="1"/>
  </si>
  <si>
    <t>外科専門医、呼吸器外科専門医</t>
    <rPh sb="0" eb="2">
      <t>ゲカ</t>
    </rPh>
    <rPh sb="2" eb="5">
      <t>センモンイ</t>
    </rPh>
    <rPh sb="6" eb="9">
      <t>コキュウキ</t>
    </rPh>
    <rPh sb="9" eb="11">
      <t>ゲカ</t>
    </rPh>
    <rPh sb="11" eb="14">
      <t>センモンイ</t>
    </rPh>
    <phoneticPr fontId="1"/>
  </si>
  <si>
    <t>小児科専門医、リウマチ専門医</t>
    <rPh sb="0" eb="3">
      <t>ショウニカ</t>
    </rPh>
    <rPh sb="3" eb="6">
      <t>センモンイ</t>
    </rPh>
    <rPh sb="11" eb="14">
      <t>センモンイ</t>
    </rPh>
    <phoneticPr fontId="1"/>
  </si>
  <si>
    <t>腎臓専門医、総合内科専門医</t>
    <rPh sb="0" eb="2">
      <t>ジンゾウ</t>
    </rPh>
    <rPh sb="2" eb="5">
      <t>センモンイ</t>
    </rPh>
    <rPh sb="6" eb="8">
      <t>ソウゴウ</t>
    </rPh>
    <rPh sb="8" eb="10">
      <t>ナイカ</t>
    </rPh>
    <rPh sb="10" eb="13">
      <t>センモンイ</t>
    </rPh>
    <phoneticPr fontId="1"/>
  </si>
  <si>
    <t>日本小児科学会専門医、日本人類遺伝学会専門医、指導医（臨床遺伝専門医）</t>
    <rPh sb="0" eb="2">
      <t>ニホン</t>
    </rPh>
    <rPh sb="2" eb="5">
      <t>ショウニカ</t>
    </rPh>
    <rPh sb="5" eb="7">
      <t>ガッカイ</t>
    </rPh>
    <rPh sb="7" eb="10">
      <t>センモンイ</t>
    </rPh>
    <rPh sb="11" eb="13">
      <t>ニホン</t>
    </rPh>
    <rPh sb="13" eb="15">
      <t>ジンルイ</t>
    </rPh>
    <rPh sb="15" eb="17">
      <t>イデン</t>
    </rPh>
    <rPh sb="17" eb="19">
      <t>ガッカイ</t>
    </rPh>
    <rPh sb="19" eb="22">
      <t>センモンイ</t>
    </rPh>
    <rPh sb="23" eb="26">
      <t>シドウイ</t>
    </rPh>
    <rPh sb="27" eb="29">
      <t>リンショウ</t>
    </rPh>
    <rPh sb="29" eb="31">
      <t>イデン</t>
    </rPh>
    <rPh sb="31" eb="34">
      <t>センモンイ</t>
    </rPh>
    <phoneticPr fontId="1"/>
  </si>
  <si>
    <t>総合内科専門医、血液専門医</t>
    <rPh sb="0" eb="2">
      <t>ソウゴウ</t>
    </rPh>
    <rPh sb="2" eb="4">
      <t>ナイカ</t>
    </rPh>
    <rPh sb="4" eb="7">
      <t>センモンイ</t>
    </rPh>
    <rPh sb="8" eb="10">
      <t>ケツエキ</t>
    </rPh>
    <rPh sb="10" eb="13">
      <t>センモンイ</t>
    </rPh>
    <phoneticPr fontId="1"/>
  </si>
  <si>
    <t>小児科専門医、血液専門医</t>
    <rPh sb="0" eb="3">
      <t>ショウニカ</t>
    </rPh>
    <rPh sb="3" eb="6">
      <t>センモンイ</t>
    </rPh>
    <rPh sb="7" eb="9">
      <t>ケツエキ</t>
    </rPh>
    <rPh sb="9" eb="12">
      <t>センモンイ</t>
    </rPh>
    <phoneticPr fontId="1"/>
  </si>
  <si>
    <t>整形外科専門医、手外科専門医</t>
    <rPh sb="0" eb="2">
      <t>セイケイ</t>
    </rPh>
    <rPh sb="2" eb="4">
      <t>ゲカ</t>
    </rPh>
    <rPh sb="4" eb="7">
      <t>センモンイ</t>
    </rPh>
    <rPh sb="8" eb="9">
      <t>テ</t>
    </rPh>
    <rPh sb="9" eb="11">
      <t>ゲカ</t>
    </rPh>
    <rPh sb="11" eb="14">
      <t>センモンイ</t>
    </rPh>
    <phoneticPr fontId="1"/>
  </si>
  <si>
    <t>肝臓専門医、消化器病専門医</t>
    <rPh sb="0" eb="2">
      <t>カンゾウ</t>
    </rPh>
    <rPh sb="2" eb="5">
      <t>センモンイ</t>
    </rPh>
    <rPh sb="6" eb="9">
      <t>ショウカキ</t>
    </rPh>
    <rPh sb="9" eb="10">
      <t>ビョウ</t>
    </rPh>
    <rPh sb="10" eb="13">
      <t>センモンイ</t>
    </rPh>
    <phoneticPr fontId="1"/>
  </si>
  <si>
    <t>総合内科専門医、透析専門医</t>
    <rPh sb="0" eb="2">
      <t>ソウゴウ</t>
    </rPh>
    <rPh sb="2" eb="4">
      <t>ナイカ</t>
    </rPh>
    <rPh sb="4" eb="7">
      <t>センモンイ</t>
    </rPh>
    <rPh sb="8" eb="10">
      <t>トウセキ</t>
    </rPh>
    <rPh sb="10" eb="13">
      <t>センモンイ</t>
    </rPh>
    <phoneticPr fontId="1"/>
  </si>
  <si>
    <t>外科専門医、小児外科専門医</t>
    <rPh sb="0" eb="2">
      <t>ゲカ</t>
    </rPh>
    <rPh sb="2" eb="5">
      <t>センモンイ</t>
    </rPh>
    <rPh sb="6" eb="8">
      <t>ショウニ</t>
    </rPh>
    <rPh sb="8" eb="10">
      <t>ゲカ</t>
    </rPh>
    <rPh sb="10" eb="13">
      <t>センモンイ</t>
    </rPh>
    <phoneticPr fontId="1"/>
  </si>
  <si>
    <t>脳神経外科専門医、脳卒中専門医</t>
    <rPh sb="0" eb="3">
      <t>ノウシンケイ</t>
    </rPh>
    <rPh sb="3" eb="5">
      <t>ゲカ</t>
    </rPh>
    <rPh sb="5" eb="8">
      <t>センモンイ</t>
    </rPh>
    <rPh sb="9" eb="12">
      <t>ノウソッチュウ</t>
    </rPh>
    <rPh sb="12" eb="15">
      <t>センモンイ</t>
    </rPh>
    <phoneticPr fontId="1"/>
  </si>
  <si>
    <t>小児科専門医、感染症専門医</t>
    <rPh sb="0" eb="3">
      <t>ショウニカ</t>
    </rPh>
    <rPh sb="3" eb="6">
      <t>センモンイ</t>
    </rPh>
    <rPh sb="7" eb="10">
      <t>カンセンショウ</t>
    </rPh>
    <rPh sb="10" eb="13">
      <t>センモンイ</t>
    </rPh>
    <phoneticPr fontId="1"/>
  </si>
  <si>
    <t>内科、腎臓内科、糖尿病内科、リウマチ科</t>
    <rPh sb="0" eb="2">
      <t>ナイカ</t>
    </rPh>
    <rPh sb="3" eb="7">
      <t>ジンゾウナイカ</t>
    </rPh>
    <rPh sb="8" eb="11">
      <t>トウニョウビョウ</t>
    </rPh>
    <rPh sb="11" eb="13">
      <t>ナイカ</t>
    </rPh>
    <rPh sb="18" eb="19">
      <t>カ</t>
    </rPh>
    <phoneticPr fontId="1"/>
  </si>
  <si>
    <t>総合内科、腎臓</t>
    <rPh sb="0" eb="2">
      <t>ソウゴウ</t>
    </rPh>
    <rPh sb="2" eb="4">
      <t>ナイカ</t>
    </rPh>
    <rPh sb="5" eb="7">
      <t>ジンゾウ</t>
    </rPh>
    <phoneticPr fontId="1"/>
  </si>
  <si>
    <t>内科、糖尿病代謝内科</t>
    <rPh sb="0" eb="2">
      <t>ナイカ</t>
    </rPh>
    <rPh sb="3" eb="6">
      <t>トウニョウビョウ</t>
    </rPh>
    <rPh sb="6" eb="8">
      <t>タイシャ</t>
    </rPh>
    <rPh sb="8" eb="10">
      <t>ナイカ</t>
    </rPh>
    <phoneticPr fontId="1"/>
  </si>
  <si>
    <t>血液、腫瘍内科</t>
    <rPh sb="0" eb="2">
      <t>ケツエキ</t>
    </rPh>
    <rPh sb="3" eb="5">
      <t>シュヨウ</t>
    </rPh>
    <rPh sb="5" eb="7">
      <t>ナイカ</t>
    </rPh>
    <phoneticPr fontId="1"/>
  </si>
  <si>
    <t>小児科専門医、
日本アレルギー学会指導医</t>
    <rPh sb="0" eb="3">
      <t>ショウニカ</t>
    </rPh>
    <rPh sb="3" eb="6">
      <t>センモンイ</t>
    </rPh>
    <rPh sb="8" eb="10">
      <t>ニホン</t>
    </rPh>
    <rPh sb="15" eb="17">
      <t>ガッカイ</t>
    </rPh>
    <rPh sb="17" eb="20">
      <t>シドウイ</t>
    </rPh>
    <phoneticPr fontId="1"/>
  </si>
  <si>
    <t>総合内科専門医、透析専門医、
腎臓専門医</t>
    <rPh sb="0" eb="2">
      <t>ソウゴウ</t>
    </rPh>
    <rPh sb="2" eb="4">
      <t>ナイカ</t>
    </rPh>
    <rPh sb="4" eb="7">
      <t>センモンイ</t>
    </rPh>
    <rPh sb="8" eb="10">
      <t>トウセキ</t>
    </rPh>
    <rPh sb="10" eb="13">
      <t>センモンイ</t>
    </rPh>
    <rPh sb="15" eb="17">
      <t>ジンゾウ</t>
    </rPh>
    <rPh sb="17" eb="20">
      <t>センモンイ</t>
    </rPh>
    <phoneticPr fontId="1"/>
  </si>
  <si>
    <t>糖尿病専門医、
内分泌代謝科（内科）専門医</t>
    <rPh sb="0" eb="3">
      <t>トウニョウビョウ</t>
    </rPh>
    <rPh sb="3" eb="6">
      <t>センモンイ</t>
    </rPh>
    <rPh sb="8" eb="11">
      <t>ナイブンピツ</t>
    </rPh>
    <rPh sb="11" eb="13">
      <t>タイシャ</t>
    </rPh>
    <rPh sb="13" eb="14">
      <t>カ</t>
    </rPh>
    <rPh sb="15" eb="17">
      <t>ナイカ</t>
    </rPh>
    <rPh sb="18" eb="21">
      <t>センモンイ</t>
    </rPh>
    <phoneticPr fontId="1"/>
  </si>
  <si>
    <t>日本糖尿病学会専門医、
内分泌代謝科（内科）専門医</t>
    <rPh sb="0" eb="2">
      <t>ニホン</t>
    </rPh>
    <rPh sb="2" eb="4">
      <t>トウニョウ</t>
    </rPh>
    <rPh sb="4" eb="5">
      <t>ビョウ</t>
    </rPh>
    <rPh sb="5" eb="7">
      <t>ガッカイ</t>
    </rPh>
    <rPh sb="7" eb="10">
      <t>センモンイ</t>
    </rPh>
    <rPh sb="12" eb="15">
      <t>ナイブンピツ</t>
    </rPh>
    <rPh sb="15" eb="17">
      <t>タイシャ</t>
    </rPh>
    <rPh sb="17" eb="18">
      <t>カ</t>
    </rPh>
    <rPh sb="19" eb="21">
      <t>ナイカ</t>
    </rPh>
    <rPh sb="22" eb="25">
      <t>センモンイ</t>
    </rPh>
    <phoneticPr fontId="1"/>
  </si>
  <si>
    <t>内分泌代謝科（内科）専門医、
日本糖尿学会専門医</t>
    <rPh sb="0" eb="3">
      <t>ナイブンピツ</t>
    </rPh>
    <rPh sb="3" eb="6">
      <t>タイシャカ</t>
    </rPh>
    <rPh sb="7" eb="9">
      <t>ナイカ</t>
    </rPh>
    <rPh sb="10" eb="13">
      <t>センモンイ</t>
    </rPh>
    <rPh sb="15" eb="17">
      <t>ニホン</t>
    </rPh>
    <rPh sb="17" eb="19">
      <t>トウニョウ</t>
    </rPh>
    <rPh sb="19" eb="21">
      <t>ガッカイ</t>
    </rPh>
    <rPh sb="21" eb="24">
      <t>センモンイ</t>
    </rPh>
    <phoneticPr fontId="1"/>
  </si>
  <si>
    <t>小児科専門医、小児神経専門医、
てんかん専門医</t>
    <rPh sb="0" eb="3">
      <t>ショウニカ</t>
    </rPh>
    <rPh sb="3" eb="6">
      <t>センモンイ</t>
    </rPh>
    <rPh sb="7" eb="9">
      <t>ショウジ</t>
    </rPh>
    <rPh sb="9" eb="11">
      <t>シンケイ</t>
    </rPh>
    <rPh sb="11" eb="14">
      <t>センモンイ</t>
    </rPh>
    <rPh sb="20" eb="23">
      <t>センモンイ</t>
    </rPh>
    <phoneticPr fontId="1"/>
  </si>
  <si>
    <t>内分泌代謝科（内科）専門医、
糖尿病専門医</t>
    <rPh sb="0" eb="3">
      <t>ナイブンピツ</t>
    </rPh>
    <rPh sb="3" eb="6">
      <t>タイシャカ</t>
    </rPh>
    <rPh sb="7" eb="9">
      <t>ナイカ</t>
    </rPh>
    <rPh sb="10" eb="13">
      <t>センモンイ</t>
    </rPh>
    <rPh sb="15" eb="17">
      <t>トウニョウ</t>
    </rPh>
    <rPh sb="17" eb="18">
      <t>ビョウ</t>
    </rPh>
    <rPh sb="18" eb="21">
      <t>センモンイ</t>
    </rPh>
    <phoneticPr fontId="1"/>
  </si>
  <si>
    <t>糖尿病専門医、内分泌代謝科専門医、
総合内科専門医</t>
    <rPh sb="0" eb="3">
      <t>トウニョウビョウ</t>
    </rPh>
    <rPh sb="3" eb="6">
      <t>センモンイ</t>
    </rPh>
    <rPh sb="7" eb="10">
      <t>ナイブンピツ</t>
    </rPh>
    <rPh sb="10" eb="12">
      <t>タイシャ</t>
    </rPh>
    <rPh sb="12" eb="13">
      <t>カ</t>
    </rPh>
    <rPh sb="13" eb="16">
      <t>センモンイ</t>
    </rPh>
    <rPh sb="18" eb="20">
      <t>ソウゴウ</t>
    </rPh>
    <rPh sb="20" eb="22">
      <t>ナイカ</t>
    </rPh>
    <rPh sb="22" eb="25">
      <t>センモンイ</t>
    </rPh>
    <phoneticPr fontId="1"/>
  </si>
  <si>
    <t>神経内科、総合内科</t>
    <rPh sb="0" eb="2">
      <t>シンケイ</t>
    </rPh>
    <rPh sb="2" eb="4">
      <t>ナイカ</t>
    </rPh>
    <rPh sb="5" eb="7">
      <t>ソウゴウ</t>
    </rPh>
    <rPh sb="7" eb="9">
      <t>ナイカ</t>
    </rPh>
    <phoneticPr fontId="1"/>
  </si>
  <si>
    <t>産婦人科、救急総合診療部</t>
    <rPh sb="0" eb="1">
      <t>サン</t>
    </rPh>
    <rPh sb="1" eb="4">
      <t>フジンカ</t>
    </rPh>
    <rPh sb="5" eb="7">
      <t>キュウキュウ</t>
    </rPh>
    <rPh sb="7" eb="9">
      <t>ソウゴウ</t>
    </rPh>
    <rPh sb="9" eb="12">
      <t>シンリョウブ</t>
    </rPh>
    <phoneticPr fontId="1"/>
  </si>
  <si>
    <t>小児科、循環器内科</t>
    <rPh sb="0" eb="3">
      <t>ショウニカ</t>
    </rPh>
    <rPh sb="4" eb="7">
      <t>ジュンカンキ</t>
    </rPh>
    <rPh sb="7" eb="9">
      <t>ナイカ</t>
    </rPh>
    <phoneticPr fontId="1"/>
  </si>
  <si>
    <t>内科、糖尿病内科、腎臓内科、人工透析科、リウマチ科</t>
    <rPh sb="0" eb="2">
      <t>ナイカ</t>
    </rPh>
    <rPh sb="3" eb="6">
      <t>トウニョウビョウ</t>
    </rPh>
    <rPh sb="6" eb="8">
      <t>ナイカ</t>
    </rPh>
    <rPh sb="9" eb="13">
      <t>ジンゾウナイカ</t>
    </rPh>
    <rPh sb="14" eb="16">
      <t>ジンコウ</t>
    </rPh>
    <rPh sb="16" eb="18">
      <t>トウセキ</t>
    </rPh>
    <rPh sb="18" eb="19">
      <t>カ</t>
    </rPh>
    <rPh sb="24" eb="25">
      <t>カ</t>
    </rPh>
    <phoneticPr fontId="1"/>
  </si>
  <si>
    <t>沖縄南部療育医療センター</t>
    <rPh sb="0" eb="2">
      <t>オキナワ</t>
    </rPh>
    <rPh sb="2" eb="4">
      <t>ナンブ</t>
    </rPh>
    <rPh sb="4" eb="6">
      <t>リョウイク</t>
    </rPh>
    <rPh sb="6" eb="8">
      <t>イリョウ</t>
    </rPh>
    <phoneticPr fontId="1"/>
  </si>
  <si>
    <t>第２内科</t>
    <rPh sb="0" eb="1">
      <t>ダイ</t>
    </rPh>
    <rPh sb="2" eb="4">
      <t>ナイカ</t>
    </rPh>
    <phoneticPr fontId="1"/>
  </si>
  <si>
    <t>盛　泰子</t>
    <rPh sb="0" eb="1">
      <t>モ</t>
    </rPh>
    <rPh sb="2" eb="4">
      <t>タイコ</t>
    </rPh>
    <phoneticPr fontId="1"/>
  </si>
  <si>
    <t>やえせ子どもクリニック</t>
    <rPh sb="3" eb="4">
      <t>コ</t>
    </rPh>
    <phoneticPr fontId="1"/>
  </si>
  <si>
    <t>今永　直也</t>
    <rPh sb="0" eb="2">
      <t>イマナガ</t>
    </rPh>
    <rPh sb="3" eb="5">
      <t>ナオヤ</t>
    </rPh>
    <phoneticPr fontId="1"/>
  </si>
  <si>
    <t>古泉　英貴</t>
    <rPh sb="0" eb="2">
      <t>コイズミ</t>
    </rPh>
    <rPh sb="3" eb="5">
      <t>ヒデキ</t>
    </rPh>
    <phoneticPr fontId="1"/>
  </si>
  <si>
    <t>小橋川　裕子</t>
    <rPh sb="0" eb="3">
      <t>コバシガワ</t>
    </rPh>
    <rPh sb="4" eb="6">
      <t>ヒロコ</t>
    </rPh>
    <phoneticPr fontId="1"/>
  </si>
  <si>
    <t>大城　登喜子</t>
    <rPh sb="0" eb="2">
      <t>オオシロ</t>
    </rPh>
    <rPh sb="3" eb="6">
      <t>トキコ</t>
    </rPh>
    <phoneticPr fontId="1"/>
  </si>
  <si>
    <t>久田　正昭</t>
    <rPh sb="0" eb="2">
      <t>クダ</t>
    </rPh>
    <rPh sb="3" eb="5">
      <t>マサアキ</t>
    </rPh>
    <phoneticPr fontId="1"/>
  </si>
  <si>
    <t>米田　晋
（県外転勤）</t>
    <rPh sb="0" eb="2">
      <t>ヨネダ</t>
    </rPh>
    <rPh sb="3" eb="4">
      <t>シン</t>
    </rPh>
    <rPh sb="6" eb="8">
      <t>ケンガイ</t>
    </rPh>
    <rPh sb="8" eb="10">
      <t>テンキン</t>
    </rPh>
    <phoneticPr fontId="1"/>
  </si>
  <si>
    <t>円谷　悠子
（県外転勤）</t>
    <rPh sb="0" eb="2">
      <t>ツムラヤ</t>
    </rPh>
    <rPh sb="3" eb="5">
      <t>ユウコ</t>
    </rPh>
    <rPh sb="7" eb="9">
      <t>ケンガイ</t>
    </rPh>
    <rPh sb="9" eb="11">
      <t>テンキン</t>
    </rPh>
    <phoneticPr fontId="1"/>
  </si>
  <si>
    <t>武村　有祐
（県外転勤）</t>
    <rPh sb="0" eb="2">
      <t>タケムラ</t>
    </rPh>
    <rPh sb="3" eb="5">
      <t>アリスケ</t>
    </rPh>
    <rPh sb="7" eb="9">
      <t>ケンガイ</t>
    </rPh>
    <rPh sb="9" eb="11">
      <t>テンキン</t>
    </rPh>
    <phoneticPr fontId="1"/>
  </si>
  <si>
    <t>緒方　公平
（県外転勤）</t>
    <rPh sb="0" eb="2">
      <t>オガタ</t>
    </rPh>
    <rPh sb="3" eb="5">
      <t>コウヘイ</t>
    </rPh>
    <rPh sb="7" eb="9">
      <t>ケンガイ</t>
    </rPh>
    <rPh sb="9" eb="11">
      <t>テンキン</t>
    </rPh>
    <phoneticPr fontId="1"/>
  </si>
  <si>
    <t>※</t>
    <phoneticPr fontId="1"/>
  </si>
  <si>
    <t>ソフィアクリニック</t>
    <phoneticPr fontId="1"/>
  </si>
  <si>
    <t>※黄色に塗られたセルは最近新規登録、または登録情報の変更があったもの</t>
    <rPh sb="1" eb="3">
      <t>キイロ</t>
    </rPh>
    <rPh sb="4" eb="5">
      <t>ヌ</t>
    </rPh>
    <rPh sb="11" eb="13">
      <t>サイキン</t>
    </rPh>
    <rPh sb="13" eb="15">
      <t>シンキ</t>
    </rPh>
    <rPh sb="15" eb="17">
      <t>トウロク</t>
    </rPh>
    <rPh sb="21" eb="23">
      <t>トウロク</t>
    </rPh>
    <rPh sb="23" eb="25">
      <t>ジョウホウ</t>
    </rPh>
    <rPh sb="26" eb="28">
      <t>ヘンコウ</t>
    </rPh>
    <phoneticPr fontId="1"/>
  </si>
  <si>
    <t>山里　将仁</t>
    <rPh sb="0" eb="2">
      <t>ヤマザト</t>
    </rPh>
    <rPh sb="3" eb="5">
      <t>マサヒト</t>
    </rPh>
    <phoneticPr fontId="1"/>
  </si>
  <si>
    <t>伊良波　淳</t>
    <rPh sb="0" eb="3">
      <t>イラハ</t>
    </rPh>
    <rPh sb="4" eb="5">
      <t>アツシ</t>
    </rPh>
    <phoneticPr fontId="1"/>
  </si>
  <si>
    <t>金城　元気</t>
    <rPh sb="0" eb="2">
      <t>キンジョウ</t>
    </rPh>
    <rPh sb="3" eb="5">
      <t>ゲンキ</t>
    </rPh>
    <phoneticPr fontId="1"/>
  </si>
  <si>
    <t>医療法人信和会　沖縄第一病院</t>
    <rPh sb="0" eb="2">
      <t>イリョウ</t>
    </rPh>
    <rPh sb="2" eb="4">
      <t>ホウジン</t>
    </rPh>
    <rPh sb="4" eb="6">
      <t>ノブカズ</t>
    </rPh>
    <rPh sb="6" eb="7">
      <t>カイ</t>
    </rPh>
    <rPh sb="8" eb="10">
      <t>オキナワ</t>
    </rPh>
    <rPh sb="10" eb="12">
      <t>ダイイチ</t>
    </rPh>
    <rPh sb="12" eb="14">
      <t>ビョウイン</t>
    </rPh>
    <phoneticPr fontId="1"/>
  </si>
  <si>
    <t>与那国町診療所</t>
    <rPh sb="0" eb="4">
      <t>ヨナグニチョウ</t>
    </rPh>
    <rPh sb="4" eb="7">
      <t>シンリョウジョ</t>
    </rPh>
    <phoneticPr fontId="1"/>
  </si>
  <si>
    <t>日本小児外科学会専門医</t>
    <rPh sb="0" eb="2">
      <t>ニホン</t>
    </rPh>
    <rPh sb="2" eb="4">
      <t>ショウニ</t>
    </rPh>
    <rPh sb="4" eb="6">
      <t>ゲカ</t>
    </rPh>
    <rPh sb="6" eb="8">
      <t>ガッカイ</t>
    </rPh>
    <rPh sb="8" eb="11">
      <t>センモンイ</t>
    </rPh>
    <phoneticPr fontId="1"/>
  </si>
  <si>
    <t>日本消化器病学会専門医</t>
    <rPh sb="0" eb="2">
      <t>ニホン</t>
    </rPh>
    <rPh sb="2" eb="6">
      <t>ショウカキビョウ</t>
    </rPh>
    <rPh sb="6" eb="8">
      <t>ガッカイ</t>
    </rPh>
    <rPh sb="8" eb="11">
      <t>センモンイ</t>
    </rPh>
    <phoneticPr fontId="1"/>
  </si>
  <si>
    <t>関　聡子</t>
    <rPh sb="0" eb="1">
      <t>セキ</t>
    </rPh>
    <rPh sb="2" eb="4">
      <t>サトコ</t>
    </rPh>
    <phoneticPr fontId="1"/>
  </si>
  <si>
    <t>村井　裕子</t>
    <rPh sb="0" eb="2">
      <t>ムライ</t>
    </rPh>
    <rPh sb="3" eb="5">
      <t>ユウコ</t>
    </rPh>
    <phoneticPr fontId="1"/>
  </si>
  <si>
    <t>野間　治義</t>
    <rPh sb="0" eb="2">
      <t>ノマ</t>
    </rPh>
    <rPh sb="3" eb="5">
      <t>ハルヨシ</t>
    </rPh>
    <phoneticPr fontId="1"/>
  </si>
  <si>
    <t>加藤　実穂</t>
    <rPh sb="0" eb="2">
      <t>カトウ</t>
    </rPh>
    <rPh sb="3" eb="5">
      <t>ミホ</t>
    </rPh>
    <phoneticPr fontId="1"/>
  </si>
  <si>
    <t>小児循環器科</t>
    <rPh sb="0" eb="2">
      <t>ショウニ</t>
    </rPh>
    <rPh sb="2" eb="5">
      <t>ジュンカンキ</t>
    </rPh>
    <rPh sb="5" eb="6">
      <t>カ</t>
    </rPh>
    <phoneticPr fontId="1"/>
  </si>
  <si>
    <t>岩井　剛史</t>
    <rPh sb="0" eb="2">
      <t>イワイ</t>
    </rPh>
    <rPh sb="3" eb="4">
      <t>タケシ</t>
    </rPh>
    <phoneticPr fontId="1"/>
  </si>
  <si>
    <t>医療法人社団和奈会
みみ・はな・のど　ゆいクリニック</t>
    <rPh sb="0" eb="2">
      <t>イリョウ</t>
    </rPh>
    <rPh sb="2" eb="4">
      <t>ホウジン</t>
    </rPh>
    <rPh sb="4" eb="6">
      <t>シャダン</t>
    </rPh>
    <rPh sb="6" eb="7">
      <t>カズ</t>
    </rPh>
    <rPh sb="7" eb="8">
      <t>ナ</t>
    </rPh>
    <rPh sb="8" eb="9">
      <t>カイ</t>
    </rPh>
    <phoneticPr fontId="1"/>
  </si>
  <si>
    <t>高山　朝匡</t>
    <rPh sb="0" eb="2">
      <t>タカヤマ</t>
    </rPh>
    <rPh sb="3" eb="4">
      <t>アサ</t>
    </rPh>
    <rPh sb="4" eb="5">
      <t>マサシ</t>
    </rPh>
    <phoneticPr fontId="1"/>
  </si>
  <si>
    <t>内科、外科、小児科、整形外科</t>
    <rPh sb="0" eb="2">
      <t>ナイカ</t>
    </rPh>
    <rPh sb="3" eb="5">
      <t>ゲカ</t>
    </rPh>
    <rPh sb="6" eb="9">
      <t>ショウニカ</t>
    </rPh>
    <rPh sb="10" eb="12">
      <t>セイケイ</t>
    </rPh>
    <rPh sb="12" eb="14">
      <t>ゲカ</t>
    </rPh>
    <phoneticPr fontId="1"/>
  </si>
  <si>
    <t>リウマチ専門医、総合内科専門医</t>
    <rPh sb="4" eb="7">
      <t>センモンイ</t>
    </rPh>
    <rPh sb="8" eb="10">
      <t>ソウゴウ</t>
    </rPh>
    <rPh sb="10" eb="12">
      <t>ナイカ</t>
    </rPh>
    <rPh sb="12" eb="15">
      <t>センモンイ</t>
    </rPh>
    <phoneticPr fontId="1"/>
  </si>
  <si>
    <t>内科・リウマチ科・膠原病内科</t>
    <rPh sb="0" eb="2">
      <t>ナイカ</t>
    </rPh>
    <rPh sb="7" eb="8">
      <t>カ</t>
    </rPh>
    <rPh sb="9" eb="12">
      <t>コウゲンビョウ</t>
    </rPh>
    <rPh sb="12" eb="14">
      <t>ナイカ</t>
    </rPh>
    <phoneticPr fontId="1"/>
  </si>
  <si>
    <t>医療法人緑水会　宜野湾記念病院</t>
    <rPh sb="0" eb="4">
      <t>イリョウホウジン</t>
    </rPh>
    <rPh sb="4" eb="5">
      <t>ミドリ</t>
    </rPh>
    <rPh sb="5" eb="6">
      <t>ミズ</t>
    </rPh>
    <rPh sb="6" eb="7">
      <t>カイ</t>
    </rPh>
    <rPh sb="8" eb="11">
      <t>ギノワン</t>
    </rPh>
    <rPh sb="11" eb="13">
      <t>キネン</t>
    </rPh>
    <rPh sb="13" eb="15">
      <t>ビョウイン</t>
    </rPh>
    <phoneticPr fontId="1"/>
  </si>
  <si>
    <t>小児血液腫瘍科</t>
    <rPh sb="0" eb="2">
      <t>ショウニ</t>
    </rPh>
    <rPh sb="2" eb="4">
      <t>ケツエキ</t>
    </rPh>
    <rPh sb="4" eb="6">
      <t>シュヨウ</t>
    </rPh>
    <rPh sb="6" eb="7">
      <t>カ</t>
    </rPh>
    <phoneticPr fontId="1"/>
  </si>
  <si>
    <t>総合診療科</t>
    <rPh sb="0" eb="2">
      <t>ソウゴウ</t>
    </rPh>
    <rPh sb="2" eb="5">
      <t>シンリョウカ</t>
    </rPh>
    <phoneticPr fontId="1"/>
  </si>
  <si>
    <t>藤﨑　なつみ</t>
    <rPh sb="0" eb="2">
      <t>フジサキ</t>
    </rPh>
    <phoneticPr fontId="1"/>
  </si>
  <si>
    <t>大石　央代</t>
    <rPh sb="0" eb="2">
      <t>オオイシ</t>
    </rPh>
    <rPh sb="3" eb="4">
      <t>オウ</t>
    </rPh>
    <rPh sb="4" eb="5">
      <t>ダイ</t>
    </rPh>
    <phoneticPr fontId="1"/>
  </si>
  <si>
    <t>内科、脳神経内科、神経内科、リハビリテーション科</t>
    <rPh sb="0" eb="2">
      <t>ナイカ</t>
    </rPh>
    <rPh sb="3" eb="6">
      <t>ノウシンケイ</t>
    </rPh>
    <rPh sb="6" eb="8">
      <t>ナイカ</t>
    </rPh>
    <rPh sb="9" eb="11">
      <t>シンケイ</t>
    </rPh>
    <rPh sb="11" eb="13">
      <t>ナイカ</t>
    </rPh>
    <rPh sb="23" eb="24">
      <t>カ</t>
    </rPh>
    <phoneticPr fontId="1"/>
  </si>
  <si>
    <t>ねたて内科クリニック</t>
    <rPh sb="3" eb="5">
      <t>ナイカ</t>
    </rPh>
    <phoneticPr fontId="1"/>
  </si>
  <si>
    <t>沖縄県立南部医療センター・こども医療センター</t>
    <rPh sb="16" eb="18">
      <t>イリョウ</t>
    </rPh>
    <phoneticPr fontId="1"/>
  </si>
  <si>
    <t>整形外科、リハビリテーション科</t>
    <rPh sb="0" eb="2">
      <t>セイケイ</t>
    </rPh>
    <rPh sb="2" eb="4">
      <t>ゲカ</t>
    </rPh>
    <rPh sb="14" eb="15">
      <t>カ</t>
    </rPh>
    <phoneticPr fontId="1"/>
  </si>
  <si>
    <t>脳神経内科</t>
    <rPh sb="0" eb="1">
      <t>ノウ</t>
    </rPh>
    <rPh sb="1" eb="3">
      <t>シンケイ</t>
    </rPh>
    <rPh sb="3" eb="5">
      <t>ナイカ</t>
    </rPh>
    <phoneticPr fontId="1"/>
  </si>
  <si>
    <t>小児総合診療科</t>
    <rPh sb="0" eb="2">
      <t>ショウニ</t>
    </rPh>
    <rPh sb="2" eb="4">
      <t>ソウゴウ</t>
    </rPh>
    <rPh sb="4" eb="6">
      <t>シンリョウ</t>
    </rPh>
    <rPh sb="6" eb="7">
      <t>カ</t>
    </rPh>
    <phoneticPr fontId="1"/>
  </si>
  <si>
    <t>新生児内科</t>
    <rPh sb="0" eb="3">
      <t>シンセイジ</t>
    </rPh>
    <rPh sb="3" eb="4">
      <t>ナイ</t>
    </rPh>
    <rPh sb="4" eb="5">
      <t>カ</t>
    </rPh>
    <phoneticPr fontId="1"/>
  </si>
  <si>
    <t>外科、小児外科</t>
    <rPh sb="0" eb="2">
      <t>ゲカ</t>
    </rPh>
    <rPh sb="3" eb="5">
      <t>ショウニ</t>
    </rPh>
    <rPh sb="5" eb="7">
      <t>ゲカ</t>
    </rPh>
    <phoneticPr fontId="1"/>
  </si>
  <si>
    <t>小児科、新生児科</t>
    <rPh sb="4" eb="7">
      <t>シンセイジ</t>
    </rPh>
    <rPh sb="7" eb="8">
      <t>カ</t>
    </rPh>
    <phoneticPr fontId="1"/>
  </si>
  <si>
    <t>マツモト　ノリス　ヨシヒコ（辞退）</t>
    <rPh sb="14" eb="16">
      <t>ジタイ</t>
    </rPh>
    <phoneticPr fontId="1"/>
  </si>
  <si>
    <t>嘉手川　啓（辞退）</t>
    <rPh sb="0" eb="3">
      <t>カデカワ</t>
    </rPh>
    <rPh sb="4" eb="5">
      <t>ケイ</t>
    </rPh>
    <rPh sb="6" eb="8">
      <t>ジタイ</t>
    </rPh>
    <phoneticPr fontId="1"/>
  </si>
  <si>
    <t>あさとこどもクリニック</t>
    <phoneticPr fontId="1"/>
  </si>
  <si>
    <t>中村　舞</t>
    <rPh sb="0" eb="2">
      <t>ナカムラ</t>
    </rPh>
    <rPh sb="3" eb="4">
      <t>マイ</t>
    </rPh>
    <phoneticPr fontId="1"/>
  </si>
  <si>
    <t>井関　邦敏</t>
    <rPh sb="0" eb="2">
      <t>イセキ</t>
    </rPh>
    <rPh sb="3" eb="5">
      <t>クニトシ</t>
    </rPh>
    <phoneticPr fontId="1"/>
  </si>
  <si>
    <t>澤口　翔太</t>
    <rPh sb="0" eb="2">
      <t>サワグチ</t>
    </rPh>
    <rPh sb="3" eb="5">
      <t>ショウタ</t>
    </rPh>
    <phoneticPr fontId="1"/>
  </si>
  <si>
    <t>仲嶺　盛</t>
    <rPh sb="0" eb="2">
      <t>ナカミネ</t>
    </rPh>
    <rPh sb="3" eb="4">
      <t>サカリ</t>
    </rPh>
    <phoneticPr fontId="1"/>
  </si>
  <si>
    <t>医療法人エレジシ会　よしもとこどもクリニック</t>
    <rPh sb="0" eb="2">
      <t>イリョウ</t>
    </rPh>
    <rPh sb="2" eb="4">
      <t>ホウジン</t>
    </rPh>
    <rPh sb="8" eb="9">
      <t>カイ</t>
    </rPh>
    <phoneticPr fontId="1"/>
  </si>
  <si>
    <t>吉嶺　厚生</t>
    <rPh sb="0" eb="2">
      <t>ヨシミネ</t>
    </rPh>
    <rPh sb="3" eb="5">
      <t>コウセイ</t>
    </rPh>
    <phoneticPr fontId="1"/>
  </si>
  <si>
    <t>呼吸器専門医</t>
    <rPh sb="0" eb="6">
      <t>コキュウキセンモンイ</t>
    </rPh>
    <phoneticPr fontId="1"/>
  </si>
  <si>
    <t>医療法人アガペ会　北中城若松病院</t>
    <rPh sb="0" eb="4">
      <t>イリョウホウジン</t>
    </rPh>
    <rPh sb="7" eb="8">
      <t>カイ</t>
    </rPh>
    <rPh sb="9" eb="12">
      <t>キタナカグスク</t>
    </rPh>
    <rPh sb="12" eb="14">
      <t>ワカマツ</t>
    </rPh>
    <rPh sb="14" eb="16">
      <t>ビョウイン</t>
    </rPh>
    <phoneticPr fontId="1"/>
  </si>
  <si>
    <t>島袋　渡</t>
    <rPh sb="0" eb="2">
      <t>シマブクロ</t>
    </rPh>
    <rPh sb="3" eb="4">
      <t>ワタ</t>
    </rPh>
    <phoneticPr fontId="1"/>
  </si>
  <si>
    <t>北野　学</t>
    <rPh sb="0" eb="1">
      <t>キタ</t>
    </rPh>
    <rPh sb="1" eb="2">
      <t>ノ</t>
    </rPh>
    <rPh sb="3" eb="4">
      <t>マナ</t>
    </rPh>
    <phoneticPr fontId="1"/>
  </si>
  <si>
    <t>北野　正尚</t>
    <rPh sb="0" eb="2">
      <t>キタノ</t>
    </rPh>
    <rPh sb="3" eb="4">
      <t>セイ</t>
    </rPh>
    <phoneticPr fontId="1"/>
  </si>
  <si>
    <t>琉球大学病院</t>
    <rPh sb="0" eb="2">
      <t>リュウキュウ</t>
    </rPh>
    <rPh sb="2" eb="4">
      <t>ダイガク</t>
    </rPh>
    <rPh sb="4" eb="6">
      <t>ビョウイン</t>
    </rPh>
    <phoneticPr fontId="1"/>
  </si>
  <si>
    <t>耳鼻咽喉科</t>
    <rPh sb="0" eb="5">
      <t>ジビインコウカ</t>
    </rPh>
    <phoneticPr fontId="1"/>
  </si>
  <si>
    <t>小児科専門医</t>
    <rPh sb="0" eb="6">
      <t>ショウニカセンモンイ</t>
    </rPh>
    <phoneticPr fontId="1"/>
  </si>
  <si>
    <t>小児科専門医、小児循環器専門医</t>
    <rPh sb="0" eb="3">
      <t>ショウニカ</t>
    </rPh>
    <rPh sb="3" eb="6">
      <t>センモンイ</t>
    </rPh>
    <rPh sb="7" eb="9">
      <t>ショウニ</t>
    </rPh>
    <rPh sb="9" eb="12">
      <t>ジュンカンキ</t>
    </rPh>
    <rPh sb="12" eb="15">
      <t>センモンイ</t>
    </rPh>
    <phoneticPr fontId="1"/>
  </si>
  <si>
    <t>第一内科</t>
    <rPh sb="0" eb="2">
      <t>ダイイチ</t>
    </rPh>
    <rPh sb="2" eb="4">
      <t>ナイカ</t>
    </rPh>
    <phoneticPr fontId="1"/>
  </si>
  <si>
    <t>持田　塁</t>
    <rPh sb="0" eb="2">
      <t>モチダ</t>
    </rPh>
    <rPh sb="3" eb="4">
      <t>ルイ</t>
    </rPh>
    <phoneticPr fontId="1"/>
  </si>
  <si>
    <t>郵便番号</t>
    <rPh sb="0" eb="2">
      <t>ユウビン</t>
    </rPh>
    <rPh sb="2" eb="4">
      <t>バンゴウ</t>
    </rPh>
    <phoneticPr fontId="1"/>
  </si>
  <si>
    <t>所在地</t>
    <rPh sb="0" eb="3">
      <t>ショザイチ</t>
    </rPh>
    <phoneticPr fontId="1"/>
  </si>
  <si>
    <t>社会福祉法人五和会　名護療育医療センター</t>
    <rPh sb="10" eb="12">
      <t>ナゴ</t>
    </rPh>
    <rPh sb="12" eb="14">
      <t>リョウイク</t>
    </rPh>
    <rPh sb="14" eb="16">
      <t>イリョウ</t>
    </rPh>
    <phoneticPr fontId="1"/>
  </si>
  <si>
    <t>医療法人めぐみ　いしかわ眼科クリニック</t>
    <rPh sb="0" eb="2">
      <t>イリョウ</t>
    </rPh>
    <rPh sb="2" eb="4">
      <t>ホウジン</t>
    </rPh>
    <rPh sb="12" eb="14">
      <t>ガンカ</t>
    </rPh>
    <phoneticPr fontId="1"/>
  </si>
  <si>
    <t>社会医療法人敬愛会　ちばなクリニック</t>
    <rPh sb="0" eb="2">
      <t>シャカイ</t>
    </rPh>
    <rPh sb="2" eb="4">
      <t>イリョウ</t>
    </rPh>
    <rPh sb="4" eb="6">
      <t>ホウジン</t>
    </rPh>
    <rPh sb="6" eb="8">
      <t>ケイアイ</t>
    </rPh>
    <rPh sb="8" eb="9">
      <t>カイ</t>
    </rPh>
    <phoneticPr fontId="1"/>
  </si>
  <si>
    <t>医療法人翔南会　翔南病院</t>
    <rPh sb="0" eb="2">
      <t>イリョウ</t>
    </rPh>
    <rPh sb="2" eb="4">
      <t>ホウジン</t>
    </rPh>
    <rPh sb="4" eb="6">
      <t>ショウナン</t>
    </rPh>
    <rPh sb="6" eb="7">
      <t>カイ</t>
    </rPh>
    <rPh sb="8" eb="10">
      <t>ショウナン</t>
    </rPh>
    <rPh sb="10" eb="12">
      <t>ビョウイン</t>
    </rPh>
    <phoneticPr fontId="1"/>
  </si>
  <si>
    <t>社会医療法人かりゆし会　ハートライフ病院</t>
    <rPh sb="0" eb="2">
      <t>シャカイ</t>
    </rPh>
    <rPh sb="2" eb="4">
      <t>イリョウ</t>
    </rPh>
    <rPh sb="4" eb="6">
      <t>ホウジン</t>
    </rPh>
    <rPh sb="10" eb="11">
      <t>カイ</t>
    </rPh>
    <rPh sb="18" eb="20">
      <t>ビョウイン</t>
    </rPh>
    <phoneticPr fontId="1"/>
  </si>
  <si>
    <t>医療法人愛燦会　発達神経クリニックプロップ</t>
    <rPh sb="0" eb="2">
      <t>イリョウ</t>
    </rPh>
    <rPh sb="2" eb="4">
      <t>ホウジン</t>
    </rPh>
    <rPh sb="4" eb="5">
      <t>アイ</t>
    </rPh>
    <rPh sb="5" eb="6">
      <t>サン</t>
    </rPh>
    <rPh sb="6" eb="7">
      <t>カイ</t>
    </rPh>
    <rPh sb="8" eb="10">
      <t>ハッタツ</t>
    </rPh>
    <rPh sb="10" eb="12">
      <t>シンケイ</t>
    </rPh>
    <phoneticPr fontId="1"/>
  </si>
  <si>
    <t>社会医療法人かりゆし会　ハートライフクリニック</t>
    <rPh sb="0" eb="2">
      <t>シャカイ</t>
    </rPh>
    <rPh sb="2" eb="4">
      <t>イリョウ</t>
    </rPh>
    <rPh sb="4" eb="6">
      <t>ホウジン</t>
    </rPh>
    <rPh sb="10" eb="11">
      <t>カイ</t>
    </rPh>
    <phoneticPr fontId="1"/>
  </si>
  <si>
    <t>沖縄市古謝2丁目19番6号</t>
    <rPh sb="0" eb="3">
      <t>オキナワシ</t>
    </rPh>
    <rPh sb="3" eb="5">
      <t>コジャ</t>
    </rPh>
    <rPh sb="6" eb="8">
      <t>チョウメ</t>
    </rPh>
    <rPh sb="10" eb="11">
      <t>バン</t>
    </rPh>
    <rPh sb="12" eb="13">
      <t>ゴウ</t>
    </rPh>
    <phoneticPr fontId="2"/>
  </si>
  <si>
    <t>904-2161</t>
  </si>
  <si>
    <t>903-0116</t>
  </si>
  <si>
    <t>中頭郡西原町字幸地868番地</t>
    <rPh sb="0" eb="3">
      <t>ナカガミグン</t>
    </rPh>
    <rPh sb="3" eb="6">
      <t>ニシハラチョウ</t>
    </rPh>
    <rPh sb="6" eb="7">
      <t>ジ</t>
    </rPh>
    <rPh sb="7" eb="9">
      <t>コウチ</t>
    </rPh>
    <rPh sb="12" eb="14">
      <t>バンチ</t>
    </rPh>
    <phoneticPr fontId="2"/>
  </si>
  <si>
    <t>904-2172</t>
  </si>
  <si>
    <t>沖縄市泡瀬2丁目54番26号</t>
    <rPh sb="0" eb="3">
      <t>オキナワシ</t>
    </rPh>
    <rPh sb="3" eb="5">
      <t>アワセ</t>
    </rPh>
    <rPh sb="6" eb="8">
      <t>チョウメ</t>
    </rPh>
    <rPh sb="10" eb="11">
      <t>バン</t>
    </rPh>
    <rPh sb="13" eb="14">
      <t>ゴウ</t>
    </rPh>
    <phoneticPr fontId="2"/>
  </si>
  <si>
    <t>906-0012</t>
  </si>
  <si>
    <t>宮古島市平良字西里978番地2</t>
    <rPh sb="0" eb="4">
      <t>ミヤコジマシ</t>
    </rPh>
    <rPh sb="4" eb="6">
      <t>ヒララ</t>
    </rPh>
    <rPh sb="6" eb="7">
      <t>ジ</t>
    </rPh>
    <rPh sb="7" eb="9">
      <t>ニシザト</t>
    </rPh>
    <rPh sb="12" eb="14">
      <t>バンチ</t>
    </rPh>
    <phoneticPr fontId="2"/>
  </si>
  <si>
    <t>医療法人一二三会　こうむら眼科</t>
    <rPh sb="0" eb="2">
      <t>イリョウ</t>
    </rPh>
    <rPh sb="2" eb="4">
      <t>ホウジン</t>
    </rPh>
    <rPh sb="4" eb="7">
      <t>123</t>
    </rPh>
    <rPh sb="7" eb="8">
      <t>カイ</t>
    </rPh>
    <rPh sb="13" eb="15">
      <t>ガンカ</t>
    </rPh>
    <phoneticPr fontId="1"/>
  </si>
  <si>
    <t>906-0015</t>
  </si>
  <si>
    <t>宮古島市平良字久貝1064-10-1</t>
    <rPh sb="0" eb="4">
      <t>ミヤコジマシ</t>
    </rPh>
    <rPh sb="4" eb="6">
      <t>ヒララ</t>
    </rPh>
    <rPh sb="6" eb="7">
      <t>アザ</t>
    </rPh>
    <rPh sb="7" eb="9">
      <t>クガイ</t>
    </rPh>
    <phoneticPr fontId="2"/>
  </si>
  <si>
    <t>901-1105</t>
  </si>
  <si>
    <t>島尻郡南風原町字新川215番地3</t>
    <rPh sb="0" eb="3">
      <t>シマジリグン</t>
    </rPh>
    <rPh sb="3" eb="7">
      <t>ハエバルチョウ</t>
    </rPh>
    <rPh sb="7" eb="8">
      <t>ジ</t>
    </rPh>
    <rPh sb="8" eb="10">
      <t>アラカワ</t>
    </rPh>
    <rPh sb="13" eb="15">
      <t>バンチ</t>
    </rPh>
    <phoneticPr fontId="2"/>
  </si>
  <si>
    <t>901-2314</t>
  </si>
  <si>
    <t>北中城字大城311番地</t>
    <rPh sb="0" eb="3">
      <t>キタナカグスク</t>
    </rPh>
    <rPh sb="3" eb="4">
      <t>アザ</t>
    </rPh>
    <rPh sb="4" eb="6">
      <t>オオシロ</t>
    </rPh>
    <rPh sb="9" eb="11">
      <t>バンチ</t>
    </rPh>
    <phoneticPr fontId="1"/>
  </si>
  <si>
    <t>904-2171</t>
  </si>
  <si>
    <t>沖縄市高原５丁目15番11号</t>
    <rPh sb="0" eb="3">
      <t>オキナワシ</t>
    </rPh>
    <rPh sb="3" eb="5">
      <t>タカハラ</t>
    </rPh>
    <rPh sb="6" eb="8">
      <t>チョウメ</t>
    </rPh>
    <rPh sb="10" eb="11">
      <t>バン</t>
    </rPh>
    <rPh sb="13" eb="14">
      <t>ゴウ</t>
    </rPh>
    <phoneticPr fontId="1"/>
  </si>
  <si>
    <t>901-0244</t>
  </si>
  <si>
    <t>豊見城市字宜保2-6-4 金宏産業第1ビル1階</t>
    <rPh sb="0" eb="3">
      <t>トミシロ</t>
    </rPh>
    <rPh sb="3" eb="4">
      <t>シ</t>
    </rPh>
    <rPh sb="4" eb="5">
      <t>ジ</t>
    </rPh>
    <rPh sb="5" eb="7">
      <t>ギボ</t>
    </rPh>
    <rPh sb="13" eb="14">
      <t>カネ</t>
    </rPh>
    <rPh sb="14" eb="15">
      <t>ヒロシ</t>
    </rPh>
    <rPh sb="15" eb="17">
      <t>サンギョウ</t>
    </rPh>
    <rPh sb="17" eb="18">
      <t>ダイ</t>
    </rPh>
    <rPh sb="22" eb="23">
      <t>カイ</t>
    </rPh>
    <phoneticPr fontId="2"/>
  </si>
  <si>
    <t>901-0244</t>
    <phoneticPr fontId="1"/>
  </si>
  <si>
    <t>医療法人一志会　ぐしこどもクリニック</t>
    <rPh sb="0" eb="2">
      <t>イリョウ</t>
    </rPh>
    <rPh sb="2" eb="4">
      <t>ホウジン</t>
    </rPh>
    <rPh sb="4" eb="5">
      <t>イチ</t>
    </rPh>
    <rPh sb="5" eb="6">
      <t>ココロザシ</t>
    </rPh>
    <rPh sb="6" eb="7">
      <t>カイ</t>
    </rPh>
    <phoneticPr fontId="1"/>
  </si>
  <si>
    <t>907-0004</t>
  </si>
  <si>
    <t>石垣市登野城1024番地1</t>
    <rPh sb="0" eb="3">
      <t>イシガキシ</t>
    </rPh>
    <rPh sb="3" eb="6">
      <t>トノシロ</t>
    </rPh>
    <rPh sb="10" eb="12">
      <t>バンチ</t>
    </rPh>
    <phoneticPr fontId="2"/>
  </si>
  <si>
    <t>901-2417</t>
  </si>
  <si>
    <t>中頭郡中城村伊集208番地</t>
    <rPh sb="0" eb="3">
      <t>ナカガミグン</t>
    </rPh>
    <rPh sb="3" eb="6">
      <t>ナカグスクソン</t>
    </rPh>
    <rPh sb="6" eb="8">
      <t>イジュ</t>
    </rPh>
    <rPh sb="11" eb="13">
      <t>バンチ</t>
    </rPh>
    <phoneticPr fontId="2"/>
  </si>
  <si>
    <t>901-2102</t>
  </si>
  <si>
    <t>浦添市前田3-3-8-103</t>
    <rPh sb="0" eb="3">
      <t>ウラソエシ</t>
    </rPh>
    <rPh sb="3" eb="5">
      <t>マエダ</t>
    </rPh>
    <phoneticPr fontId="2"/>
  </si>
  <si>
    <t>905-0019</t>
    <phoneticPr fontId="1"/>
  </si>
  <si>
    <t>名護市大北5-22-25</t>
    <rPh sb="0" eb="3">
      <t>ナゴシ</t>
    </rPh>
    <rPh sb="3" eb="5">
      <t>オオキタ</t>
    </rPh>
    <phoneticPr fontId="1"/>
  </si>
  <si>
    <t>904-0034</t>
  </si>
  <si>
    <t>沖縄市山内3-14-28</t>
    <rPh sb="0" eb="3">
      <t>オキナワシ</t>
    </rPh>
    <rPh sb="3" eb="5">
      <t>ヤマウチ</t>
    </rPh>
    <phoneticPr fontId="2"/>
  </si>
  <si>
    <t>904-2154</t>
  </si>
  <si>
    <t>沖縄市東2-25-2</t>
    <rPh sb="0" eb="4">
      <t>904-2154</t>
    </rPh>
    <phoneticPr fontId="2"/>
  </si>
  <si>
    <t>901-1111</t>
  </si>
  <si>
    <t>島尻郡南風原町字兼城642番地1</t>
    <rPh sb="0" eb="3">
      <t>シマジリグン</t>
    </rPh>
    <rPh sb="3" eb="7">
      <t>ハエバルチョウ</t>
    </rPh>
    <rPh sb="7" eb="8">
      <t>ジ</t>
    </rPh>
    <rPh sb="8" eb="10">
      <t>カネシロ</t>
    </rPh>
    <rPh sb="13" eb="15">
      <t>バンチ</t>
    </rPh>
    <phoneticPr fontId="2"/>
  </si>
  <si>
    <t>901-2211</t>
  </si>
  <si>
    <t>宜野湾市宜野湾3-3-13</t>
    <rPh sb="0" eb="4">
      <t>ギノワンシ</t>
    </rPh>
    <rPh sb="4" eb="7">
      <t>ギノワン</t>
    </rPh>
    <phoneticPr fontId="2"/>
  </si>
  <si>
    <t>901-0242</t>
  </si>
  <si>
    <t>豊見城市高安317-1</t>
    <rPh sb="0" eb="3">
      <t>トミシロ</t>
    </rPh>
    <rPh sb="3" eb="4">
      <t>シ</t>
    </rPh>
    <rPh sb="4" eb="6">
      <t>タカヤス</t>
    </rPh>
    <phoneticPr fontId="1"/>
  </si>
  <si>
    <t>石垣市登野城644-19</t>
    <rPh sb="0" eb="3">
      <t>イシガキシ</t>
    </rPh>
    <rPh sb="3" eb="6">
      <t>トノシロ</t>
    </rPh>
    <phoneticPr fontId="1"/>
  </si>
  <si>
    <t>医療法人琉心会　勝山病院</t>
    <rPh sb="0" eb="2">
      <t>イリョウ</t>
    </rPh>
    <rPh sb="2" eb="4">
      <t>ホウジン</t>
    </rPh>
    <rPh sb="4" eb="5">
      <t>リュウ</t>
    </rPh>
    <rPh sb="5" eb="6">
      <t>ココロ</t>
    </rPh>
    <rPh sb="6" eb="7">
      <t>カイ</t>
    </rPh>
    <rPh sb="8" eb="10">
      <t>カツヤマ</t>
    </rPh>
    <rPh sb="10" eb="12">
      <t>ビョウイン</t>
    </rPh>
    <phoneticPr fontId="1"/>
  </si>
  <si>
    <t>905-0007</t>
  </si>
  <si>
    <t>名護市字屋部468番地の1</t>
    <rPh sb="0" eb="3">
      <t>ナゴシ</t>
    </rPh>
    <rPh sb="3" eb="4">
      <t>アザ</t>
    </rPh>
    <rPh sb="4" eb="6">
      <t>ヤブ</t>
    </rPh>
    <rPh sb="9" eb="11">
      <t>バンチ</t>
    </rPh>
    <phoneticPr fontId="2"/>
  </si>
  <si>
    <t>904-0202</t>
  </si>
  <si>
    <t>嘉手納町字屋良1063-1</t>
    <rPh sb="0" eb="4">
      <t>カデナチョウ</t>
    </rPh>
    <rPh sb="4" eb="5">
      <t>アザ</t>
    </rPh>
    <rPh sb="5" eb="7">
      <t>ヤラ</t>
    </rPh>
    <phoneticPr fontId="2"/>
  </si>
  <si>
    <t>901-1303</t>
  </si>
  <si>
    <t>与那原町字与那原2905番地</t>
    <rPh sb="0" eb="4">
      <t>ヨナバルチョウ</t>
    </rPh>
    <rPh sb="4" eb="5">
      <t>ジ</t>
    </rPh>
    <rPh sb="5" eb="8">
      <t>ヨナバル</t>
    </rPh>
    <rPh sb="12" eb="14">
      <t>バンチ</t>
    </rPh>
    <phoneticPr fontId="2"/>
  </si>
  <si>
    <t>901-2126</t>
  </si>
  <si>
    <t>浦添市宮城3-1-5 サンハイツN 2階</t>
    <rPh sb="0" eb="3">
      <t>ウラソエシ</t>
    </rPh>
    <rPh sb="3" eb="5">
      <t>ミヤギ</t>
    </rPh>
    <rPh sb="19" eb="20">
      <t>カイ</t>
    </rPh>
    <phoneticPr fontId="2"/>
  </si>
  <si>
    <t>905-0011</t>
  </si>
  <si>
    <t>名護市宮里３－１－２０</t>
  </si>
  <si>
    <t>904-2243</t>
  </si>
  <si>
    <t>905-0017</t>
  </si>
  <si>
    <t>名護市大中2-12-3</t>
    <rPh sb="0" eb="3">
      <t>ナゴシ</t>
    </rPh>
    <rPh sb="3" eb="5">
      <t>オオナカ</t>
    </rPh>
    <phoneticPr fontId="2"/>
  </si>
  <si>
    <t>907-0002</t>
  </si>
  <si>
    <t>石垣市真栄里584-1</t>
  </si>
  <si>
    <t>904-2173</t>
  </si>
  <si>
    <t>沖縄市比屋根5-2-17</t>
    <rPh sb="0" eb="3">
      <t>オキナワシ</t>
    </rPh>
    <rPh sb="3" eb="6">
      <t>ヒヤネ</t>
    </rPh>
    <phoneticPr fontId="2"/>
  </si>
  <si>
    <t>名護市字宇茂佐1712番地3</t>
    <rPh sb="0" eb="3">
      <t>ナゴシ</t>
    </rPh>
    <rPh sb="3" eb="4">
      <t>アザ</t>
    </rPh>
    <rPh sb="4" eb="7">
      <t>ウムサ</t>
    </rPh>
    <rPh sb="11" eb="13">
      <t>バンチ</t>
    </rPh>
    <phoneticPr fontId="2"/>
  </si>
  <si>
    <t>901-3121</t>
  </si>
  <si>
    <t>島尻郡久米島町字嘉手苅572-3</t>
    <rPh sb="0" eb="3">
      <t>シマジリグン</t>
    </rPh>
    <rPh sb="3" eb="7">
      <t>クメジマチョウ</t>
    </rPh>
    <rPh sb="7" eb="8">
      <t>ジ</t>
    </rPh>
    <rPh sb="8" eb="11">
      <t>カデカル</t>
    </rPh>
    <phoneticPr fontId="2"/>
  </si>
  <si>
    <t>901-2111</t>
  </si>
  <si>
    <t>浦添市字経塚585番地1</t>
    <rPh sb="0" eb="3">
      <t>ウラソエシ</t>
    </rPh>
    <rPh sb="3" eb="4">
      <t>アザ</t>
    </rPh>
    <rPh sb="4" eb="6">
      <t>キョウヅカ</t>
    </rPh>
    <rPh sb="9" eb="11">
      <t>バンチ</t>
    </rPh>
    <phoneticPr fontId="2"/>
  </si>
  <si>
    <t>浦添市宮城1-29-1-1F</t>
    <rPh sb="0" eb="3">
      <t>ウラソエシ</t>
    </rPh>
    <rPh sb="3" eb="5">
      <t>ミヤギ</t>
    </rPh>
    <phoneticPr fontId="1"/>
  </si>
  <si>
    <t>沖縄市知花6-25-15</t>
    <rPh sb="0" eb="3">
      <t>オキナワシ</t>
    </rPh>
    <rPh sb="3" eb="5">
      <t>チバナ</t>
    </rPh>
    <phoneticPr fontId="2"/>
  </si>
  <si>
    <t>904-2142</t>
  </si>
  <si>
    <t>沖縄市登川610番地</t>
    <rPh sb="0" eb="3">
      <t>オキナワシ</t>
    </rPh>
    <rPh sb="3" eb="5">
      <t>ノボリカワ</t>
    </rPh>
    <rPh sb="8" eb="10">
      <t>バンチ</t>
    </rPh>
    <phoneticPr fontId="2"/>
  </si>
  <si>
    <t>901-2132</t>
  </si>
  <si>
    <t>浦添市伊祖4-16-1</t>
    <rPh sb="0" eb="3">
      <t>ウラソエシ</t>
    </rPh>
    <rPh sb="3" eb="5">
      <t>イソ</t>
    </rPh>
    <phoneticPr fontId="2"/>
  </si>
  <si>
    <t>社会医療法人仁愛会　浦添総合病院</t>
    <rPh sb="0" eb="2">
      <t>シャカイ</t>
    </rPh>
    <rPh sb="2" eb="4">
      <t>イリョウ</t>
    </rPh>
    <rPh sb="4" eb="6">
      <t>ホウジン</t>
    </rPh>
    <rPh sb="6" eb="8">
      <t>ジンアイ</t>
    </rPh>
    <rPh sb="8" eb="9">
      <t>カイ</t>
    </rPh>
    <rPh sb="10" eb="12">
      <t>ウラソエ</t>
    </rPh>
    <rPh sb="12" eb="14">
      <t>ソウゴウ</t>
    </rPh>
    <rPh sb="14" eb="16">
      <t>ビョウイン</t>
    </rPh>
    <phoneticPr fontId="1"/>
  </si>
  <si>
    <t>901-0243</t>
  </si>
  <si>
    <t>豊見城市字上田25番地</t>
    <rPh sb="0" eb="4">
      <t>トミグスクシ</t>
    </rPh>
    <rPh sb="4" eb="5">
      <t>アザ</t>
    </rPh>
    <rPh sb="5" eb="6">
      <t>ウエ</t>
    </rPh>
    <rPh sb="6" eb="7">
      <t>タ</t>
    </rPh>
    <rPh sb="9" eb="11">
      <t>バンチ</t>
    </rPh>
    <phoneticPr fontId="2"/>
  </si>
  <si>
    <t>904-0012</t>
  </si>
  <si>
    <t>沖縄市安慶田３丁目11番30号　１階</t>
    <rPh sb="0" eb="3">
      <t>オキナワシ</t>
    </rPh>
    <rPh sb="3" eb="6">
      <t>アゲダ</t>
    </rPh>
    <rPh sb="7" eb="9">
      <t>チョウメ</t>
    </rPh>
    <rPh sb="11" eb="12">
      <t>バン</t>
    </rPh>
    <rPh sb="14" eb="15">
      <t>ゴウ</t>
    </rPh>
    <rPh sb="17" eb="18">
      <t>カイ</t>
    </rPh>
    <phoneticPr fontId="2"/>
  </si>
  <si>
    <t>豊見城市宜保二丁目１番地９</t>
    <rPh sb="0" eb="3">
      <t>トミシロ</t>
    </rPh>
    <rPh sb="3" eb="4">
      <t>シ</t>
    </rPh>
    <rPh sb="4" eb="6">
      <t>ギボ</t>
    </rPh>
    <rPh sb="6" eb="9">
      <t>ニチョウメ</t>
    </rPh>
    <rPh sb="10" eb="12">
      <t>バンチ</t>
    </rPh>
    <phoneticPr fontId="2"/>
  </si>
  <si>
    <t xml:space="preserve">904-0305 </t>
  </si>
  <si>
    <t>読谷村字都屋245番地</t>
    <rPh sb="9" eb="11">
      <t>バンチ</t>
    </rPh>
    <phoneticPr fontId="1"/>
  </si>
  <si>
    <t>904-2143</t>
  </si>
  <si>
    <t>901-2393</t>
  </si>
  <si>
    <t>北中城村字比嘉801番地</t>
  </si>
  <si>
    <t>901-2131</t>
  </si>
  <si>
    <t>浦添市牧港2丁目46番12-102号</t>
    <rPh sb="0" eb="3">
      <t>ウラソエシ</t>
    </rPh>
    <rPh sb="3" eb="5">
      <t>マキミナト</t>
    </rPh>
    <rPh sb="6" eb="8">
      <t>チョウメ</t>
    </rPh>
    <rPh sb="10" eb="11">
      <t>バン</t>
    </rPh>
    <rPh sb="17" eb="18">
      <t>ゴウ</t>
    </rPh>
    <phoneticPr fontId="2"/>
  </si>
  <si>
    <t>901-0201</t>
  </si>
  <si>
    <t>豊見城市真玉橋285番地1 2階</t>
    <rPh sb="0" eb="4">
      <t>トミグスクシ</t>
    </rPh>
    <rPh sb="4" eb="7">
      <t>マダンバシ</t>
    </rPh>
    <rPh sb="10" eb="12">
      <t>バンチ</t>
    </rPh>
    <rPh sb="15" eb="16">
      <t>カイ</t>
    </rPh>
    <phoneticPr fontId="2"/>
  </si>
  <si>
    <t>浦添市伊祖4-2-1-201号</t>
    <rPh sb="0" eb="3">
      <t>ウラソエシ</t>
    </rPh>
    <rPh sb="3" eb="5">
      <t>イソ</t>
    </rPh>
    <rPh sb="14" eb="15">
      <t>ゴウ</t>
    </rPh>
    <phoneticPr fontId="2"/>
  </si>
  <si>
    <t>901-2214</t>
  </si>
  <si>
    <t>宜野湾市我如古3-20-14</t>
    <rPh sb="0" eb="4">
      <t>ギノワンシ</t>
    </rPh>
    <rPh sb="4" eb="7">
      <t>ガネコ</t>
    </rPh>
    <phoneticPr fontId="2"/>
  </si>
  <si>
    <t>うるま市字宮里763番地1</t>
    <rPh sb="3" eb="4">
      <t>シ</t>
    </rPh>
    <rPh sb="4" eb="5">
      <t>ジ</t>
    </rPh>
    <rPh sb="5" eb="7">
      <t>ミヤザト</t>
    </rPh>
    <rPh sb="10" eb="11">
      <t>バン</t>
    </rPh>
    <rPh sb="11" eb="12">
      <t>チ</t>
    </rPh>
    <phoneticPr fontId="2"/>
  </si>
  <si>
    <t>905-1632</t>
  </si>
  <si>
    <t>名護市字饒平名460-1</t>
    <rPh sb="0" eb="3">
      <t>ナゴシ</t>
    </rPh>
    <rPh sb="3" eb="4">
      <t>アザ</t>
    </rPh>
    <rPh sb="4" eb="7">
      <t>ヨヘナ</t>
    </rPh>
    <phoneticPr fontId="2"/>
  </si>
  <si>
    <t>901-2226</t>
  </si>
  <si>
    <t>宜野湾市嘉数1丁目22番5号</t>
    <rPh sb="0" eb="4">
      <t>ギノワンシ</t>
    </rPh>
    <rPh sb="4" eb="6">
      <t>カカズ</t>
    </rPh>
    <rPh sb="7" eb="9">
      <t>チョウメ</t>
    </rPh>
    <rPh sb="11" eb="12">
      <t>バン</t>
    </rPh>
    <rPh sb="13" eb="14">
      <t>ゴウ</t>
    </rPh>
    <phoneticPr fontId="2"/>
  </si>
  <si>
    <t>浦添市字牧港1199</t>
    <rPh sb="0" eb="3">
      <t>ウラソエシ</t>
    </rPh>
    <rPh sb="3" eb="4">
      <t>ジ</t>
    </rPh>
    <rPh sb="4" eb="6">
      <t>マキミナト</t>
    </rPh>
    <phoneticPr fontId="2"/>
  </si>
  <si>
    <t>浦添市伊祖2-3-1-202号</t>
    <rPh sb="0" eb="3">
      <t>ウラソエシ</t>
    </rPh>
    <rPh sb="3" eb="5">
      <t>イソ</t>
    </rPh>
    <rPh sb="14" eb="15">
      <t>ゴウ</t>
    </rPh>
    <phoneticPr fontId="2"/>
  </si>
  <si>
    <t>宜野湾市我如古447-1</t>
    <rPh sb="0" eb="4">
      <t>ギノワンシ</t>
    </rPh>
    <rPh sb="4" eb="7">
      <t>ガネコ</t>
    </rPh>
    <phoneticPr fontId="1"/>
  </si>
  <si>
    <t>901-0405</t>
  </si>
  <si>
    <t>八重瀬町字伊覇54番地3　2F-1</t>
    <rPh sb="0" eb="4">
      <t>ヤエセチョウ</t>
    </rPh>
    <rPh sb="4" eb="5">
      <t>アザ</t>
    </rPh>
    <rPh sb="5" eb="7">
      <t>イハ</t>
    </rPh>
    <rPh sb="9" eb="11">
      <t>バンチ</t>
    </rPh>
    <phoneticPr fontId="1"/>
  </si>
  <si>
    <t>904-2153</t>
  </si>
  <si>
    <t>907-1801</t>
  </si>
  <si>
    <t>八重山郡与那国町字与那国125番地1</t>
    <rPh sb="0" eb="4">
      <t>ヤエヤマグン</t>
    </rPh>
    <rPh sb="4" eb="8">
      <t>ヨナグニチョウ</t>
    </rPh>
    <rPh sb="8" eb="9">
      <t>ジ</t>
    </rPh>
    <rPh sb="9" eb="12">
      <t>ヨナグニ</t>
    </rPh>
    <rPh sb="15" eb="17">
      <t>バンチ</t>
    </rPh>
    <phoneticPr fontId="2"/>
  </si>
  <si>
    <t>901-1117</t>
  </si>
  <si>
    <t>島尻郡南風原町字津嘉山1490番地</t>
    <rPh sb="0" eb="3">
      <t>シマジリグン</t>
    </rPh>
    <rPh sb="3" eb="7">
      <t>ハエバルチョウ</t>
    </rPh>
    <rPh sb="7" eb="8">
      <t>ジ</t>
    </rPh>
    <rPh sb="8" eb="11">
      <t>ツカザン</t>
    </rPh>
    <rPh sb="15" eb="17">
      <t>バンチ</t>
    </rPh>
    <phoneticPr fontId="2"/>
  </si>
  <si>
    <t>904-0305</t>
  </si>
  <si>
    <t>読谷村字都屋179番地</t>
    <rPh sb="0" eb="3">
      <t>ヨミタンソン</t>
    </rPh>
    <rPh sb="3" eb="4">
      <t>アザ</t>
    </rPh>
    <rPh sb="4" eb="6">
      <t>トヤ</t>
    </rPh>
    <rPh sb="9" eb="11">
      <t>バンチ</t>
    </rPh>
    <phoneticPr fontId="2"/>
  </si>
  <si>
    <t>903-0125</t>
  </si>
  <si>
    <t>中頭郡西原町字上原207番地</t>
    <rPh sb="0" eb="3">
      <t>ナカガミグン</t>
    </rPh>
    <rPh sb="3" eb="6">
      <t>ニシハラチョウ</t>
    </rPh>
    <rPh sb="6" eb="7">
      <t>ジ</t>
    </rPh>
    <rPh sb="7" eb="9">
      <t>ウエハラ</t>
    </rPh>
    <rPh sb="12" eb="14">
      <t>バンチ</t>
    </rPh>
    <phoneticPr fontId="2"/>
  </si>
  <si>
    <t>906-0013</t>
  </si>
  <si>
    <t>宮古島市平良字下里427番地1</t>
    <rPh sb="0" eb="4">
      <t>ミヤコジマシ</t>
    </rPh>
    <rPh sb="4" eb="6">
      <t>タイラ</t>
    </rPh>
    <rPh sb="6" eb="7">
      <t>ジ</t>
    </rPh>
    <rPh sb="7" eb="9">
      <t>シモザト</t>
    </rPh>
    <rPh sb="12" eb="14">
      <t>バンチ</t>
    </rPh>
    <phoneticPr fontId="2"/>
  </si>
  <si>
    <t>島尻郡南風原町字新川118-1</t>
    <rPh sb="0" eb="3">
      <t>シマジリグン</t>
    </rPh>
    <rPh sb="3" eb="7">
      <t>ハエバルチョウ</t>
    </rPh>
    <rPh sb="7" eb="8">
      <t>ジ</t>
    </rPh>
    <rPh sb="8" eb="10">
      <t>アラカワ</t>
    </rPh>
    <phoneticPr fontId="2"/>
  </si>
  <si>
    <t>名護市字宇茂佐1765番地</t>
    <rPh sb="0" eb="3">
      <t>ナゴシ</t>
    </rPh>
    <rPh sb="3" eb="4">
      <t>ジ</t>
    </rPh>
    <rPh sb="4" eb="7">
      <t>ウモサ</t>
    </rPh>
    <rPh sb="11" eb="13">
      <t>バンチ</t>
    </rPh>
    <phoneticPr fontId="2"/>
  </si>
  <si>
    <t>905-0016</t>
  </si>
  <si>
    <t>名護市大東二丁目２３番２０号</t>
  </si>
  <si>
    <t>901-1111</t>
    <phoneticPr fontId="1"/>
  </si>
  <si>
    <t>南風原町字兼城725</t>
    <rPh sb="0" eb="4">
      <t>ハエバルチョウ</t>
    </rPh>
    <rPh sb="4" eb="5">
      <t>アザ</t>
    </rPh>
    <rPh sb="5" eb="7">
      <t>カネシロ</t>
    </rPh>
    <phoneticPr fontId="2"/>
  </si>
  <si>
    <t>内科、糖尿病、代謝内科</t>
    <rPh sb="0" eb="2">
      <t>ナイカ</t>
    </rPh>
    <rPh sb="3" eb="6">
      <t>トウニョウビョウ</t>
    </rPh>
    <rPh sb="7" eb="9">
      <t>タイシャ</t>
    </rPh>
    <rPh sb="9" eb="11">
      <t>ナイカ</t>
    </rPh>
    <phoneticPr fontId="1"/>
  </si>
  <si>
    <t>社会医療法人友愛会　友愛医療センター</t>
    <rPh sb="0" eb="2">
      <t>シャカイ</t>
    </rPh>
    <rPh sb="2" eb="4">
      <t>イリョウ</t>
    </rPh>
    <rPh sb="4" eb="6">
      <t>ホウジン</t>
    </rPh>
    <rPh sb="6" eb="8">
      <t>ユウアイ</t>
    </rPh>
    <rPh sb="8" eb="9">
      <t>カイ</t>
    </rPh>
    <rPh sb="10" eb="12">
      <t>ユウアイ</t>
    </rPh>
    <rPh sb="12" eb="14">
      <t>イリョウ</t>
    </rPh>
    <phoneticPr fontId="1"/>
  </si>
  <si>
    <t>901-0224</t>
    <phoneticPr fontId="1"/>
  </si>
  <si>
    <t>大府　正治</t>
    <rPh sb="0" eb="2">
      <t>オオブ</t>
    </rPh>
    <rPh sb="3" eb="5">
      <t>マサハル</t>
    </rPh>
    <phoneticPr fontId="1"/>
  </si>
  <si>
    <t>田里　大輔</t>
    <rPh sb="0" eb="2">
      <t>タサト</t>
    </rPh>
    <rPh sb="3" eb="5">
      <t>ダイスケ</t>
    </rPh>
    <phoneticPr fontId="1"/>
  </si>
  <si>
    <t>岡崎　友理子</t>
    <rPh sb="0" eb="2">
      <t>オカザキ</t>
    </rPh>
    <rPh sb="3" eb="4">
      <t>トモ</t>
    </rPh>
    <rPh sb="5" eb="6">
      <t>コ</t>
    </rPh>
    <phoneticPr fontId="1"/>
  </si>
  <si>
    <t>小原　正也</t>
    <rPh sb="0" eb="2">
      <t>オハラ</t>
    </rPh>
    <rPh sb="3" eb="5">
      <t>マサヤ</t>
    </rPh>
    <phoneticPr fontId="1"/>
  </si>
  <si>
    <t>901-0417</t>
  </si>
  <si>
    <t>小児科専門医、小児神経専門医</t>
    <rPh sb="0" eb="3">
      <t>ショウニカ</t>
    </rPh>
    <rPh sb="3" eb="6">
      <t>センモンイ</t>
    </rPh>
    <rPh sb="7" eb="9">
      <t>ショウニ</t>
    </rPh>
    <rPh sb="9" eb="11">
      <t>シンケイ</t>
    </rPh>
    <rPh sb="11" eb="14">
      <t>センモンイ</t>
    </rPh>
    <phoneticPr fontId="1"/>
  </si>
  <si>
    <t>名護市字宇茂佐1712番地3</t>
    <rPh sb="0" eb="3">
      <t>ナゴシ</t>
    </rPh>
    <rPh sb="3" eb="4">
      <t>アザ</t>
    </rPh>
    <rPh sb="4" eb="7">
      <t>ウモサ</t>
    </rPh>
    <rPh sb="11" eb="13">
      <t>バンチ</t>
    </rPh>
    <phoneticPr fontId="1"/>
  </si>
  <si>
    <t>総合内科専門医、感染症専門医</t>
    <rPh sb="0" eb="2">
      <t>ソウゴウ</t>
    </rPh>
    <rPh sb="2" eb="4">
      <t>ナイカ</t>
    </rPh>
    <rPh sb="4" eb="7">
      <t>センモンイ</t>
    </rPh>
    <rPh sb="8" eb="11">
      <t>カンセンショウ</t>
    </rPh>
    <rPh sb="11" eb="14">
      <t>センモンイ</t>
    </rPh>
    <phoneticPr fontId="1"/>
  </si>
  <si>
    <t xml:space="preserve">907-0002 </t>
  </si>
  <si>
    <t>石垣市真栄里584番地1</t>
    <rPh sb="0" eb="3">
      <t>イシガキシ</t>
    </rPh>
    <rPh sb="3" eb="6">
      <t>マエサト</t>
    </rPh>
    <rPh sb="9" eb="11">
      <t>バンチ</t>
    </rPh>
    <phoneticPr fontId="1"/>
  </si>
  <si>
    <t>糖尿病内科</t>
    <rPh sb="0" eb="3">
      <t>トウニョウビョウ</t>
    </rPh>
    <rPh sb="3" eb="5">
      <t>ナイカ</t>
    </rPh>
    <phoneticPr fontId="1"/>
  </si>
  <si>
    <t>903-0101</t>
  </si>
  <si>
    <t>総合内科専門医、内分泌代謝科専門医</t>
    <rPh sb="0" eb="2">
      <t>ソウゴウ</t>
    </rPh>
    <rPh sb="2" eb="4">
      <t>ナイカ</t>
    </rPh>
    <rPh sb="4" eb="7">
      <t>センモンイ</t>
    </rPh>
    <rPh sb="8" eb="11">
      <t>ナイブンピツ</t>
    </rPh>
    <rPh sb="11" eb="13">
      <t>タイシャ</t>
    </rPh>
    <rPh sb="13" eb="14">
      <t>カ</t>
    </rPh>
    <rPh sb="14" eb="17">
      <t>センモンイ</t>
    </rPh>
    <phoneticPr fontId="1"/>
  </si>
  <si>
    <t>901-0224</t>
  </si>
  <si>
    <t>豊見城市与根50番地5</t>
    <rPh sb="0" eb="4">
      <t>トミグスクシ</t>
    </rPh>
    <rPh sb="4" eb="6">
      <t>ヨネ</t>
    </rPh>
    <rPh sb="8" eb="10">
      <t>バンチ</t>
    </rPh>
    <phoneticPr fontId="1"/>
  </si>
  <si>
    <t>社会医療法人友愛会　友愛医療センター</t>
    <rPh sb="0" eb="2">
      <t>シャカイ</t>
    </rPh>
    <rPh sb="2" eb="6">
      <t>イリョウホウジン</t>
    </rPh>
    <rPh sb="6" eb="9">
      <t>ユウアイカイ</t>
    </rPh>
    <rPh sb="10" eb="12">
      <t>ユウアイ</t>
    </rPh>
    <rPh sb="12" eb="14">
      <t>イリョウ</t>
    </rPh>
    <phoneticPr fontId="1"/>
  </si>
  <si>
    <t>山川　研</t>
    <rPh sb="0" eb="2">
      <t>ヤマカワ</t>
    </rPh>
    <rPh sb="3" eb="4">
      <t>ケン</t>
    </rPh>
    <phoneticPr fontId="1"/>
  </si>
  <si>
    <t xml:space="preserve">901-2226 </t>
  </si>
  <si>
    <t>宜野湾市嘉数4-25-15</t>
    <rPh sb="0" eb="4">
      <t>ギノワンシ</t>
    </rPh>
    <rPh sb="4" eb="6">
      <t>カカズ</t>
    </rPh>
    <phoneticPr fontId="1"/>
  </si>
  <si>
    <t>ロクト整形Az</t>
    <rPh sb="3" eb="5">
      <t>セイケイ</t>
    </rPh>
    <phoneticPr fontId="1"/>
  </si>
  <si>
    <t>900-0026</t>
  </si>
  <si>
    <t>那覇市奥武山町46番地 5階</t>
    <rPh sb="0" eb="3">
      <t>ナハシ</t>
    </rPh>
    <rPh sb="3" eb="6">
      <t>オウノヤマ</t>
    </rPh>
    <rPh sb="6" eb="7">
      <t>マチ</t>
    </rPh>
    <rPh sb="9" eb="11">
      <t>バンチ</t>
    </rPh>
    <rPh sb="13" eb="14">
      <t>カイ</t>
    </rPh>
    <phoneticPr fontId="1"/>
  </si>
  <si>
    <t>荒木　かほる</t>
    <rPh sb="0" eb="2">
      <t>アラキ</t>
    </rPh>
    <phoneticPr fontId="1"/>
  </si>
  <si>
    <t>難波　豊隆</t>
    <rPh sb="0" eb="2">
      <t>ナンバ</t>
    </rPh>
    <rPh sb="3" eb="5">
      <t>トヨタカ</t>
    </rPh>
    <phoneticPr fontId="1"/>
  </si>
  <si>
    <t>喜瀬　道子</t>
    <rPh sb="0" eb="2">
      <t>キセ</t>
    </rPh>
    <rPh sb="3" eb="4">
      <t>ミチ</t>
    </rPh>
    <rPh sb="4" eb="5">
      <t>コ</t>
    </rPh>
    <phoneticPr fontId="1"/>
  </si>
  <si>
    <t>うるま市字宮里281番地</t>
    <rPh sb="3" eb="4">
      <t>シ</t>
    </rPh>
    <rPh sb="4" eb="5">
      <t>アザ</t>
    </rPh>
    <rPh sb="5" eb="7">
      <t>ミヤザト</t>
    </rPh>
    <rPh sb="10" eb="12">
      <t>バンチ</t>
    </rPh>
    <phoneticPr fontId="1"/>
  </si>
  <si>
    <t>糖尿病内分泌科</t>
    <rPh sb="0" eb="3">
      <t>トウニョウビョウ</t>
    </rPh>
    <rPh sb="3" eb="6">
      <t>ナイブンピツ</t>
    </rPh>
    <rPh sb="6" eb="7">
      <t>カ</t>
    </rPh>
    <phoneticPr fontId="1"/>
  </si>
  <si>
    <t>整形外科、リハビリテーション科</t>
    <rPh sb="14" eb="15">
      <t>カ</t>
    </rPh>
    <phoneticPr fontId="1"/>
  </si>
  <si>
    <t>あかみち整形外科リハビリクリニック</t>
    <rPh sb="4" eb="6">
      <t>セイケイ</t>
    </rPh>
    <rPh sb="6" eb="8">
      <t>ゲカ</t>
    </rPh>
    <phoneticPr fontId="1"/>
  </si>
  <si>
    <t>904-2245</t>
  </si>
  <si>
    <t>うるま市字赤道630番地</t>
    <rPh sb="3" eb="4">
      <t>シ</t>
    </rPh>
    <rPh sb="4" eb="5">
      <t>アザ</t>
    </rPh>
    <rPh sb="5" eb="7">
      <t>アカミチ</t>
    </rPh>
    <rPh sb="10" eb="12">
      <t>バンチ</t>
    </rPh>
    <phoneticPr fontId="1"/>
  </si>
  <si>
    <t>901-1193</t>
  </si>
  <si>
    <t>安里　哲矢</t>
    <rPh sb="0" eb="2">
      <t>アサト</t>
    </rPh>
    <rPh sb="3" eb="5">
      <t>テツヤ</t>
    </rPh>
    <phoneticPr fontId="1"/>
  </si>
  <si>
    <t>古閑　和生</t>
    <rPh sb="0" eb="2">
      <t>コガ</t>
    </rPh>
    <rPh sb="3" eb="4">
      <t>ワ</t>
    </rPh>
    <rPh sb="4" eb="5">
      <t>イ</t>
    </rPh>
    <phoneticPr fontId="1"/>
  </si>
  <si>
    <t>矢野　裕之</t>
    <rPh sb="0" eb="2">
      <t>ヤノ</t>
    </rPh>
    <rPh sb="3" eb="5">
      <t>ヒロユキ</t>
    </rPh>
    <phoneticPr fontId="1"/>
  </si>
  <si>
    <t>循環器専門医、総合内科専門医</t>
    <rPh sb="0" eb="3">
      <t>ジュンカンキ</t>
    </rPh>
    <rPh sb="3" eb="6">
      <t>センモンイ</t>
    </rPh>
    <rPh sb="7" eb="9">
      <t>ソウゴウ</t>
    </rPh>
    <rPh sb="9" eb="11">
      <t>ナイカ</t>
    </rPh>
    <rPh sb="11" eb="14">
      <t>センモンイ</t>
    </rPh>
    <phoneticPr fontId="1"/>
  </si>
  <si>
    <t>リウマチ膠原病内科</t>
    <rPh sb="4" eb="7">
      <t>コウゲンビョウ</t>
    </rPh>
    <rPh sb="7" eb="9">
      <t>ナイカ</t>
    </rPh>
    <phoneticPr fontId="1"/>
  </si>
  <si>
    <t>金城　光代</t>
    <rPh sb="0" eb="2">
      <t>キンジョウ</t>
    </rPh>
    <rPh sb="3" eb="4">
      <t>ヒカリ</t>
    </rPh>
    <phoneticPr fontId="1"/>
  </si>
  <si>
    <t>利根川　尚也</t>
    <rPh sb="0" eb="3">
      <t>トネガワ</t>
    </rPh>
    <rPh sb="4" eb="6">
      <t>ナオヤ</t>
    </rPh>
    <phoneticPr fontId="1"/>
  </si>
  <si>
    <t>小児総合心療科</t>
    <rPh sb="0" eb="2">
      <t>ショウニ</t>
    </rPh>
    <rPh sb="2" eb="4">
      <t>ソウゴウ</t>
    </rPh>
    <rPh sb="4" eb="7">
      <t>シンリョウカ</t>
    </rPh>
    <phoneticPr fontId="1"/>
  </si>
  <si>
    <t>904-2293</t>
  </si>
  <si>
    <t>宮城　俊雅</t>
    <rPh sb="0" eb="2">
      <t>ミヤギ</t>
    </rPh>
    <rPh sb="3" eb="4">
      <t>シュン</t>
    </rPh>
    <rPh sb="4" eb="5">
      <t>ガ</t>
    </rPh>
    <phoneticPr fontId="1"/>
  </si>
  <si>
    <t>慶田　喜孝</t>
    <rPh sb="0" eb="2">
      <t>ケイダ</t>
    </rPh>
    <rPh sb="3" eb="4">
      <t>ヨロコ</t>
    </rPh>
    <rPh sb="4" eb="5">
      <t>タカシ</t>
    </rPh>
    <phoneticPr fontId="1"/>
  </si>
  <si>
    <t>新里　盛朗</t>
    <rPh sb="0" eb="2">
      <t>シンザト</t>
    </rPh>
    <rPh sb="3" eb="4">
      <t>モリ</t>
    </rPh>
    <rPh sb="4" eb="5">
      <t>アキラ</t>
    </rPh>
    <phoneticPr fontId="1"/>
  </si>
  <si>
    <t>救急集中治療科</t>
    <rPh sb="0" eb="2">
      <t>キュウキュウ</t>
    </rPh>
    <rPh sb="2" eb="4">
      <t>シュウチュウ</t>
    </rPh>
    <rPh sb="4" eb="6">
      <t>チリョウ</t>
    </rPh>
    <rPh sb="6" eb="7">
      <t>カ</t>
    </rPh>
    <phoneticPr fontId="1"/>
  </si>
  <si>
    <t>豊見城市字渡橋名289番地62</t>
    <rPh sb="0" eb="4">
      <t>トミグスクシ</t>
    </rPh>
    <rPh sb="4" eb="5">
      <t>アザ</t>
    </rPh>
    <rPh sb="5" eb="6">
      <t>ワタ</t>
    </rPh>
    <rPh sb="6" eb="7">
      <t>ハシ</t>
    </rPh>
    <rPh sb="11" eb="13">
      <t>バンチ</t>
    </rPh>
    <phoneticPr fontId="1"/>
  </si>
  <si>
    <t>とよさきこどもクリニック</t>
    <phoneticPr fontId="1"/>
  </si>
  <si>
    <t>901-0222</t>
    <phoneticPr fontId="1"/>
  </si>
  <si>
    <t>医療法人安心会　愛聖クリニック</t>
    <rPh sb="0" eb="4">
      <t>イリョウホウジン</t>
    </rPh>
    <rPh sb="4" eb="6">
      <t>アンシン</t>
    </rPh>
    <rPh sb="6" eb="7">
      <t>カイ</t>
    </rPh>
    <rPh sb="8" eb="9">
      <t>アイ</t>
    </rPh>
    <rPh sb="9" eb="10">
      <t>キヨシ</t>
    </rPh>
    <phoneticPr fontId="1"/>
  </si>
  <si>
    <t>沖縄市高原5-15-11</t>
    <rPh sb="0" eb="3">
      <t>オキナワシ</t>
    </rPh>
    <rPh sb="3" eb="5">
      <t>タカハラ</t>
    </rPh>
    <phoneticPr fontId="1"/>
  </si>
  <si>
    <t>904-2171</t>
    <phoneticPr fontId="1"/>
  </si>
  <si>
    <t>社会福祉法人五和会
名護療育医療センター附属育ちのクリニック</t>
    <rPh sb="10" eb="12">
      <t>ナゴ</t>
    </rPh>
    <rPh sb="12" eb="14">
      <t>リョウイク</t>
    </rPh>
    <rPh sb="14" eb="16">
      <t>イリョウ</t>
    </rPh>
    <rPh sb="20" eb="22">
      <t>フゾク</t>
    </rPh>
    <rPh sb="22" eb="23">
      <t>ソダ</t>
    </rPh>
    <phoneticPr fontId="1"/>
  </si>
  <si>
    <t>904-2294</t>
  </si>
  <si>
    <t>うるま市字宮里282番地</t>
    <rPh sb="3" eb="4">
      <t>シ</t>
    </rPh>
    <rPh sb="4" eb="5">
      <t>アザ</t>
    </rPh>
    <rPh sb="5" eb="7">
      <t>ミヤザト</t>
    </rPh>
    <rPh sb="10" eb="12">
      <t>バンチ</t>
    </rPh>
    <phoneticPr fontId="1"/>
  </si>
  <si>
    <t>904-2295</t>
  </si>
  <si>
    <t>うるま市字宮里283番地</t>
    <rPh sb="3" eb="4">
      <t>シ</t>
    </rPh>
    <rPh sb="4" eb="5">
      <t>アザ</t>
    </rPh>
    <rPh sb="5" eb="7">
      <t>ミヤザト</t>
    </rPh>
    <rPh sb="10" eb="12">
      <t>バンチ</t>
    </rPh>
    <phoneticPr fontId="1"/>
  </si>
  <si>
    <t>904-0202</t>
    <phoneticPr fontId="1"/>
  </si>
  <si>
    <t>社会医療法人仁愛会　浦添総合病院</t>
    <rPh sb="0" eb="2">
      <t>シャカイ</t>
    </rPh>
    <rPh sb="2" eb="6">
      <t>イリョウホウジン</t>
    </rPh>
    <rPh sb="6" eb="8">
      <t>ジンアイ</t>
    </rPh>
    <rPh sb="8" eb="9">
      <t>カイ</t>
    </rPh>
    <rPh sb="10" eb="12">
      <t>ウラソエ</t>
    </rPh>
    <rPh sb="12" eb="14">
      <t>ソウゴウ</t>
    </rPh>
    <rPh sb="14" eb="16">
      <t>ビョウイン</t>
    </rPh>
    <phoneticPr fontId="1"/>
  </si>
  <si>
    <t>医療法人うりずんの会　かりゆしクリニック</t>
    <rPh sb="0" eb="4">
      <t>イリョウホウジン</t>
    </rPh>
    <rPh sb="9" eb="10">
      <t>カイ</t>
    </rPh>
    <phoneticPr fontId="1"/>
  </si>
  <si>
    <t>中頭郡西原町字掛保久288番地</t>
    <rPh sb="0" eb="3">
      <t>ナカガミグン</t>
    </rPh>
    <rPh sb="3" eb="6">
      <t>ニシハラチョウ</t>
    </rPh>
    <rPh sb="6" eb="7">
      <t>アザ</t>
    </rPh>
    <rPh sb="7" eb="10">
      <t>カケボク</t>
    </rPh>
    <rPh sb="13" eb="15">
      <t>バンチ</t>
    </rPh>
    <phoneticPr fontId="1"/>
  </si>
  <si>
    <t>社会医療法人友愛会　南部病院</t>
    <rPh sb="0" eb="2">
      <t>シャカイ</t>
    </rPh>
    <rPh sb="2" eb="4">
      <t>イリョウ</t>
    </rPh>
    <rPh sb="4" eb="6">
      <t>ホウジン</t>
    </rPh>
    <rPh sb="6" eb="9">
      <t>ユウアイカイ</t>
    </rPh>
    <rPh sb="10" eb="12">
      <t>ナンブ</t>
    </rPh>
    <rPh sb="12" eb="14">
      <t>ビョウイン</t>
    </rPh>
    <phoneticPr fontId="1"/>
  </si>
  <si>
    <t>宮城　航一</t>
    <rPh sb="0" eb="2">
      <t>ミヤギ</t>
    </rPh>
    <rPh sb="3" eb="4">
      <t>ワタル</t>
    </rPh>
    <rPh sb="4" eb="5">
      <t>ハジメ</t>
    </rPh>
    <phoneticPr fontId="1"/>
  </si>
  <si>
    <t>竹下　朝規</t>
    <rPh sb="0" eb="2">
      <t>タケシタ</t>
    </rPh>
    <rPh sb="3" eb="4">
      <t>アサ</t>
    </rPh>
    <rPh sb="4" eb="5">
      <t>ノリ</t>
    </rPh>
    <phoneticPr fontId="1"/>
  </si>
  <si>
    <t>喜瀬　智郎</t>
    <rPh sb="0" eb="2">
      <t>キセ</t>
    </rPh>
    <rPh sb="3" eb="5">
      <t>トモオ</t>
    </rPh>
    <phoneticPr fontId="1"/>
  </si>
  <si>
    <t>新垣　秀樹</t>
    <rPh sb="0" eb="2">
      <t>アラカキ</t>
    </rPh>
    <rPh sb="3" eb="5">
      <t>ヒデキ</t>
    </rPh>
    <phoneticPr fontId="1"/>
  </si>
  <si>
    <t>大城　咲</t>
    <rPh sb="0" eb="2">
      <t>オオシロ</t>
    </rPh>
    <rPh sb="3" eb="4">
      <t>サ</t>
    </rPh>
    <phoneticPr fontId="1"/>
  </si>
  <si>
    <t>宮城　拓也</t>
    <rPh sb="0" eb="2">
      <t>ミヤギ</t>
    </rPh>
    <rPh sb="3" eb="5">
      <t>タクヤ</t>
    </rPh>
    <phoneticPr fontId="1"/>
  </si>
  <si>
    <t>山口　さやか</t>
    <rPh sb="0" eb="2">
      <t>ヤマグチ</t>
    </rPh>
    <phoneticPr fontId="1"/>
  </si>
  <si>
    <t>高橋　健造</t>
    <rPh sb="0" eb="2">
      <t>タカハシ</t>
    </rPh>
    <rPh sb="3" eb="4">
      <t>ケン</t>
    </rPh>
    <rPh sb="4" eb="5">
      <t>ヅクリ</t>
    </rPh>
    <phoneticPr fontId="1"/>
  </si>
  <si>
    <t>南風原　宜子</t>
    <rPh sb="0" eb="3">
      <t>ハエバル</t>
    </rPh>
    <rPh sb="4" eb="6">
      <t>タカコ</t>
    </rPh>
    <phoneticPr fontId="1"/>
  </si>
  <si>
    <t>中頭郡西原町字上原207番地</t>
    <rPh sb="0" eb="3">
      <t>ナカガミグン</t>
    </rPh>
    <rPh sb="3" eb="6">
      <t>ニシハラチョウ</t>
    </rPh>
    <rPh sb="6" eb="7">
      <t>ジ</t>
    </rPh>
    <rPh sb="7" eb="9">
      <t>ウエハラ</t>
    </rPh>
    <rPh sb="12" eb="14">
      <t>バンチ</t>
    </rPh>
    <phoneticPr fontId="3"/>
  </si>
  <si>
    <t>皮膚科専門医、アレルギー専門医</t>
    <rPh sb="0" eb="3">
      <t>ヒフカ</t>
    </rPh>
    <rPh sb="3" eb="6">
      <t>センモンイ</t>
    </rPh>
    <rPh sb="12" eb="15">
      <t>センモンイ</t>
    </rPh>
    <phoneticPr fontId="1"/>
  </si>
  <si>
    <t>皮膚科専門医</t>
    <rPh sb="0" eb="3">
      <t>ヒフカ</t>
    </rPh>
    <rPh sb="3" eb="6">
      <t>センモンイ</t>
    </rPh>
    <phoneticPr fontId="1"/>
  </si>
  <si>
    <t>小児腎臓内科</t>
    <rPh sb="0" eb="2">
      <t>ショウニ</t>
    </rPh>
    <rPh sb="2" eb="4">
      <t>ジンゾウ</t>
    </rPh>
    <rPh sb="4" eb="6">
      <t>ナイカ</t>
    </rPh>
    <phoneticPr fontId="1"/>
  </si>
  <si>
    <t>脳神経内科</t>
    <rPh sb="0" eb="3">
      <t>ノウシンケイ</t>
    </rPh>
    <rPh sb="3" eb="5">
      <t>ナイカ</t>
    </rPh>
    <phoneticPr fontId="1"/>
  </si>
  <si>
    <t>糖尿病、内分泌内科</t>
    <rPh sb="0" eb="3">
      <t>トウニョウビョウ</t>
    </rPh>
    <rPh sb="4" eb="7">
      <t>ナイブンピツ</t>
    </rPh>
    <rPh sb="7" eb="8">
      <t>ナイ</t>
    </rPh>
    <rPh sb="8" eb="9">
      <t>カ</t>
    </rPh>
    <phoneticPr fontId="1"/>
  </si>
  <si>
    <t>小児内分泌科</t>
    <rPh sb="0" eb="2">
      <t>ショウニ</t>
    </rPh>
    <rPh sb="2" eb="5">
      <t>ナイブンピツ</t>
    </rPh>
    <rPh sb="5" eb="6">
      <t>カ</t>
    </rPh>
    <phoneticPr fontId="1"/>
  </si>
  <si>
    <t>905-8611</t>
  </si>
  <si>
    <t>金城　徹</t>
    <rPh sb="0" eb="2">
      <t>キンジョウ</t>
    </rPh>
    <rPh sb="3" eb="4">
      <t>トオル</t>
    </rPh>
    <phoneticPr fontId="1"/>
  </si>
  <si>
    <t>諸喜田　林</t>
    <rPh sb="0" eb="3">
      <t>ショキタ</t>
    </rPh>
    <rPh sb="4" eb="5">
      <t>ハヤシ</t>
    </rPh>
    <phoneticPr fontId="1"/>
  </si>
  <si>
    <t>消化器内科</t>
    <rPh sb="0" eb="5">
      <t>ショウカキナイカ</t>
    </rPh>
    <phoneticPr fontId="1"/>
  </si>
  <si>
    <t>名護市字宇茂佐1712番地3</t>
    <rPh sb="0" eb="3">
      <t>ナゴシ</t>
    </rPh>
    <rPh sb="3" eb="4">
      <t>アザ</t>
    </rPh>
    <rPh sb="4" eb="7">
      <t>ウムサ</t>
    </rPh>
    <rPh sb="11" eb="13">
      <t>バンチ</t>
    </rPh>
    <phoneticPr fontId="3"/>
  </si>
  <si>
    <t>小児科、内科、皮膚科、アレルギー科</t>
    <rPh sb="0" eb="3">
      <t>ショウニカ</t>
    </rPh>
    <rPh sb="4" eb="6">
      <t>ナイカ</t>
    </rPh>
    <rPh sb="7" eb="10">
      <t>ヒフカ</t>
    </rPh>
    <rPh sb="16" eb="17">
      <t>カ</t>
    </rPh>
    <phoneticPr fontId="1"/>
  </si>
  <si>
    <t>やんばるキッズファミリークリニック</t>
    <phoneticPr fontId="1"/>
  </si>
  <si>
    <t>905-0214</t>
    <phoneticPr fontId="1"/>
  </si>
  <si>
    <t>国頭郡本部町渡久地846-1</t>
    <rPh sb="0" eb="3">
      <t>クニガミグン</t>
    </rPh>
    <rPh sb="3" eb="6">
      <t>モトブチョウ</t>
    </rPh>
    <rPh sb="6" eb="9">
      <t>トグチ</t>
    </rPh>
    <phoneticPr fontId="1"/>
  </si>
  <si>
    <t>川合　志奈</t>
    <rPh sb="0" eb="2">
      <t>カワイ</t>
    </rPh>
    <rPh sb="3" eb="4">
      <t>ココロザ</t>
    </rPh>
    <phoneticPr fontId="1"/>
  </si>
  <si>
    <t>小児泌尿器科</t>
    <rPh sb="0" eb="2">
      <t>ショウニ</t>
    </rPh>
    <rPh sb="2" eb="6">
      <t>ヒニョウキカ</t>
    </rPh>
    <phoneticPr fontId="1"/>
  </si>
  <si>
    <t>田尻　祐司</t>
    <rPh sb="0" eb="2">
      <t>タジリ</t>
    </rPh>
    <rPh sb="3" eb="5">
      <t>ユウジ</t>
    </rPh>
    <phoneticPr fontId="1"/>
  </si>
  <si>
    <t>早田　航</t>
    <rPh sb="0" eb="1">
      <t>ハヤ</t>
    </rPh>
    <rPh sb="1" eb="2">
      <t>タ</t>
    </rPh>
    <rPh sb="3" eb="4">
      <t>ワタル</t>
    </rPh>
    <phoneticPr fontId="1"/>
  </si>
  <si>
    <t>比屋根　真彦</t>
    <rPh sb="0" eb="3">
      <t>ヒヤネ</t>
    </rPh>
    <rPh sb="4" eb="6">
      <t>マサヒコ</t>
    </rPh>
    <phoneticPr fontId="1"/>
  </si>
  <si>
    <t>小林　繁貴</t>
    <rPh sb="0" eb="2">
      <t>コバヤシ</t>
    </rPh>
    <rPh sb="3" eb="4">
      <t>シゲル</t>
    </rPh>
    <rPh sb="4" eb="5">
      <t>タカシ</t>
    </rPh>
    <phoneticPr fontId="1"/>
  </si>
  <si>
    <t>村山　和世</t>
    <rPh sb="0" eb="2">
      <t>ムラヤマ</t>
    </rPh>
    <rPh sb="3" eb="5">
      <t>カズヨ</t>
    </rPh>
    <phoneticPr fontId="1"/>
  </si>
  <si>
    <t>南部徳洲会病院　</t>
    <rPh sb="0" eb="2">
      <t>ナンブ</t>
    </rPh>
    <rPh sb="2" eb="5">
      <t>トクシュウカイ</t>
    </rPh>
    <rPh sb="5" eb="7">
      <t>ビョウイン</t>
    </rPh>
    <phoneticPr fontId="1"/>
  </si>
  <si>
    <t>小児神経内科</t>
    <rPh sb="0" eb="2">
      <t>ショウニ</t>
    </rPh>
    <rPh sb="2" eb="4">
      <t>シンケイ</t>
    </rPh>
    <rPh sb="4" eb="6">
      <t>ナイカ</t>
    </rPh>
    <phoneticPr fontId="1"/>
  </si>
  <si>
    <t>小児神経専門医</t>
    <rPh sb="0" eb="2">
      <t>ショウニ</t>
    </rPh>
    <rPh sb="2" eb="4">
      <t>シンケイ</t>
    </rPh>
    <rPh sb="4" eb="7">
      <t>センモンイ</t>
    </rPh>
    <phoneticPr fontId="1"/>
  </si>
  <si>
    <t>ありんクリニック小児科</t>
    <rPh sb="8" eb="11">
      <t>ショウニカ</t>
    </rPh>
    <phoneticPr fontId="1"/>
  </si>
  <si>
    <t>901-2132</t>
    <phoneticPr fontId="1"/>
  </si>
  <si>
    <t>津嘉山　真弓</t>
    <rPh sb="0" eb="3">
      <t>ツカヤマ</t>
    </rPh>
    <rPh sb="4" eb="6">
      <t>マユミ</t>
    </rPh>
    <phoneticPr fontId="1"/>
  </si>
  <si>
    <t>八重瀬町字外間171-1</t>
    <rPh sb="0" eb="4">
      <t>ヤエセチョウ</t>
    </rPh>
    <rPh sb="4" eb="5">
      <t>アザ</t>
    </rPh>
    <rPh sb="5" eb="7">
      <t>ホカマ</t>
    </rPh>
    <phoneticPr fontId="1"/>
  </si>
  <si>
    <t>腎・リウマチ科</t>
    <rPh sb="0" eb="1">
      <t>ジン</t>
    </rPh>
    <rPh sb="6" eb="7">
      <t>カ</t>
    </rPh>
    <phoneticPr fontId="1"/>
  </si>
  <si>
    <t>第二内科</t>
    <rPh sb="0" eb="1">
      <t>ダイ</t>
    </rPh>
    <rPh sb="1" eb="2">
      <t>2</t>
    </rPh>
    <rPh sb="2" eb="4">
      <t>ナイカ</t>
    </rPh>
    <phoneticPr fontId="1"/>
  </si>
  <si>
    <t>小林　宗也</t>
    <rPh sb="0" eb="2">
      <t>コバヤシ</t>
    </rPh>
    <rPh sb="3" eb="5">
      <t>ソウヤ</t>
    </rPh>
    <phoneticPr fontId="1"/>
  </si>
  <si>
    <t>小児科専門医、肝臓専門医</t>
    <rPh sb="0" eb="3">
      <t>ショウニカ</t>
    </rPh>
    <rPh sb="3" eb="6">
      <t>センモンイ</t>
    </rPh>
    <rPh sb="7" eb="9">
      <t>カンゾウ</t>
    </rPh>
    <rPh sb="9" eb="12">
      <t>センモンイ</t>
    </rPh>
    <phoneticPr fontId="1"/>
  </si>
  <si>
    <t>内科、外科、皮膚科</t>
    <rPh sb="0" eb="2">
      <t>ナイカ</t>
    </rPh>
    <rPh sb="3" eb="5">
      <t>ゲカ</t>
    </rPh>
    <rPh sb="6" eb="9">
      <t>ヒフカ</t>
    </rPh>
    <phoneticPr fontId="1"/>
  </si>
  <si>
    <t>マリン在宅クリニック</t>
    <rPh sb="3" eb="5">
      <t>ザイタク</t>
    </rPh>
    <phoneticPr fontId="1"/>
  </si>
  <si>
    <t>903-0215</t>
    <phoneticPr fontId="1"/>
  </si>
  <si>
    <t>赤嶺　良幸（重複）</t>
    <rPh sb="0" eb="2">
      <t>アカミネ</t>
    </rPh>
    <rPh sb="3" eb="5">
      <t>ヨシユキ</t>
    </rPh>
    <rPh sb="6" eb="8">
      <t>チョウフク</t>
    </rPh>
    <phoneticPr fontId="1"/>
  </si>
  <si>
    <t>904-2195</t>
    <phoneticPr fontId="1"/>
  </si>
  <si>
    <t>小坂　真子（辞退）</t>
    <rPh sb="0" eb="2">
      <t>コサカ</t>
    </rPh>
    <rPh sb="3" eb="5">
      <t>マコ</t>
    </rPh>
    <rPh sb="6" eb="8">
      <t>ジタイ</t>
    </rPh>
    <phoneticPr fontId="1"/>
  </si>
  <si>
    <t>石原　昌清（辞退）</t>
    <rPh sb="0" eb="2">
      <t>イシハラ</t>
    </rPh>
    <rPh sb="3" eb="4">
      <t>マサ</t>
    </rPh>
    <rPh sb="4" eb="5">
      <t>キヨシ</t>
    </rPh>
    <rPh sb="6" eb="8">
      <t>ジタイ</t>
    </rPh>
    <phoneticPr fontId="1"/>
  </si>
  <si>
    <t>泉　絢子（辞退）</t>
    <rPh sb="0" eb="1">
      <t>イズミ</t>
    </rPh>
    <rPh sb="2" eb="4">
      <t>アヤコ</t>
    </rPh>
    <rPh sb="5" eb="7">
      <t>ジタイ</t>
    </rPh>
    <phoneticPr fontId="1"/>
  </si>
  <si>
    <t>楚良　繁雄</t>
    <rPh sb="0" eb="1">
      <t>ソ</t>
    </rPh>
    <rPh sb="1" eb="2">
      <t>リョウ</t>
    </rPh>
    <rPh sb="3" eb="5">
      <t>シゲオ</t>
    </rPh>
    <phoneticPr fontId="1"/>
  </si>
  <si>
    <t>内科、脳神経外科</t>
    <rPh sb="0" eb="2">
      <t>ナイカ</t>
    </rPh>
    <rPh sb="3" eb="6">
      <t>ノウシンケイ</t>
    </rPh>
    <rPh sb="6" eb="8">
      <t>ゲカ</t>
    </rPh>
    <phoneticPr fontId="1"/>
  </si>
  <si>
    <t>中部ゆくいクリニック</t>
    <rPh sb="0" eb="2">
      <t>チュウブ</t>
    </rPh>
    <phoneticPr fontId="1"/>
  </si>
  <si>
    <t>904-0021</t>
  </si>
  <si>
    <t>沖縄市胡屋6丁目8番6号</t>
    <rPh sb="0" eb="3">
      <t>オキナワシ</t>
    </rPh>
    <rPh sb="3" eb="5">
      <t>ゴヤ</t>
    </rPh>
    <rPh sb="6" eb="8">
      <t>チョウメ</t>
    </rPh>
    <rPh sb="9" eb="10">
      <t>バン</t>
    </rPh>
    <rPh sb="11" eb="12">
      <t>ゴウ</t>
    </rPh>
    <phoneticPr fontId="1"/>
  </si>
  <si>
    <t>須藤　航</t>
    <rPh sb="0" eb="2">
      <t>スドウ</t>
    </rPh>
    <rPh sb="3" eb="4">
      <t>ワタル</t>
    </rPh>
    <phoneticPr fontId="1"/>
  </si>
  <si>
    <t>板金　正記</t>
    <rPh sb="0" eb="2">
      <t>イタガネ</t>
    </rPh>
    <rPh sb="3" eb="5">
      <t>マサキ</t>
    </rPh>
    <phoneticPr fontId="1"/>
  </si>
  <si>
    <t>リウマチ科、腎臓内科</t>
    <rPh sb="4" eb="5">
      <t>カ</t>
    </rPh>
    <rPh sb="6" eb="10">
      <t>ジンゾウナイカ</t>
    </rPh>
    <phoneticPr fontId="1"/>
  </si>
  <si>
    <t>内科専門医</t>
    <rPh sb="0" eb="2">
      <t>ナイカ</t>
    </rPh>
    <rPh sb="2" eb="5">
      <t>センモンイ</t>
    </rPh>
    <phoneticPr fontId="1"/>
  </si>
  <si>
    <t>こころ耳鼻咽喉科</t>
    <rPh sb="3" eb="5">
      <t>ジビ</t>
    </rPh>
    <rPh sb="5" eb="8">
      <t>インコウカ</t>
    </rPh>
    <phoneticPr fontId="1"/>
  </si>
  <si>
    <t>903-0103</t>
    <phoneticPr fontId="1"/>
  </si>
  <si>
    <t>中頭郡西原町小那覇266番1メディカルプラザにしはらハート４Ｆ</t>
    <rPh sb="0" eb="3">
      <t>ナカガミグン</t>
    </rPh>
    <rPh sb="3" eb="6">
      <t>ニシハラチョウ</t>
    </rPh>
    <rPh sb="6" eb="9">
      <t>オナハ</t>
    </rPh>
    <rPh sb="12" eb="13">
      <t>バン</t>
    </rPh>
    <phoneticPr fontId="2"/>
  </si>
  <si>
    <t>石原　興平</t>
    <rPh sb="0" eb="2">
      <t>イシハラ</t>
    </rPh>
    <rPh sb="3" eb="5">
      <t>コウヘイ</t>
    </rPh>
    <phoneticPr fontId="1"/>
  </si>
  <si>
    <t>904-2293</t>
    <phoneticPr fontId="1"/>
  </si>
  <si>
    <t>山田　航希</t>
    <rPh sb="0" eb="2">
      <t>ヤマダ</t>
    </rPh>
    <rPh sb="3" eb="5">
      <t>コウキ</t>
    </rPh>
    <phoneticPr fontId="1"/>
  </si>
  <si>
    <t>消化器内科専門医</t>
    <rPh sb="0" eb="3">
      <t>ショウカキ</t>
    </rPh>
    <rPh sb="3" eb="5">
      <t>ナイカ</t>
    </rPh>
    <rPh sb="5" eb="8">
      <t>センモンイ</t>
    </rPh>
    <phoneticPr fontId="1"/>
  </si>
  <si>
    <t>座喜味　盛哉</t>
    <rPh sb="0" eb="3">
      <t>ザキミ</t>
    </rPh>
    <rPh sb="4" eb="5">
      <t>モ</t>
    </rPh>
    <rPh sb="5" eb="6">
      <t>ヤ</t>
    </rPh>
    <phoneticPr fontId="1"/>
  </si>
  <si>
    <t>円谷　悠子</t>
    <rPh sb="0" eb="2">
      <t>ツムラヤ</t>
    </rPh>
    <rPh sb="3" eb="5">
      <t>ユウコ</t>
    </rPh>
    <phoneticPr fontId="1"/>
  </si>
  <si>
    <t>新生児内科、小児科</t>
    <rPh sb="0" eb="3">
      <t>シンセイジ</t>
    </rPh>
    <rPh sb="3" eb="5">
      <t>ナイカ</t>
    </rPh>
    <rPh sb="6" eb="9">
      <t>ショウニカ</t>
    </rPh>
    <phoneticPr fontId="1"/>
  </si>
  <si>
    <t>与那覇　朝樹</t>
    <rPh sb="0" eb="3">
      <t>ヨナハ</t>
    </rPh>
    <rPh sb="4" eb="6">
      <t>トモキ</t>
    </rPh>
    <phoneticPr fontId="1"/>
  </si>
  <si>
    <t>内科、リウマチ科</t>
    <rPh sb="0" eb="2">
      <t>ナイカ</t>
    </rPh>
    <rPh sb="7" eb="8">
      <t>カ</t>
    </rPh>
    <phoneticPr fontId="1"/>
  </si>
  <si>
    <t>医療法人ゆいまーる
よなは医院</t>
    <rPh sb="0" eb="2">
      <t>イリョウ</t>
    </rPh>
    <rPh sb="2" eb="4">
      <t>ホウジン</t>
    </rPh>
    <rPh sb="13" eb="15">
      <t>イイン</t>
    </rPh>
    <phoneticPr fontId="1"/>
  </si>
  <si>
    <t>907-0024</t>
    <phoneticPr fontId="1"/>
  </si>
  <si>
    <t>石垣市新川2287番地の35</t>
    <rPh sb="0" eb="3">
      <t>イシガキシ</t>
    </rPh>
    <rPh sb="3" eb="5">
      <t>アラカワ</t>
    </rPh>
    <rPh sb="9" eb="11">
      <t>バンチ</t>
    </rPh>
    <phoneticPr fontId="1"/>
  </si>
  <si>
    <t>中司　暉人</t>
    <rPh sb="0" eb="2">
      <t>ナカツカサ</t>
    </rPh>
    <rPh sb="3" eb="4">
      <t>カガヤ</t>
    </rPh>
    <rPh sb="4" eb="5">
      <t>ニン</t>
    </rPh>
    <phoneticPr fontId="1"/>
  </si>
  <si>
    <t>（指定医研修受講済）</t>
    <phoneticPr fontId="1"/>
  </si>
  <si>
    <t>のびのび子育てくまさか医院</t>
    <rPh sb="4" eb="6">
      <t>コソダ</t>
    </rPh>
    <rPh sb="11" eb="13">
      <t>イイン</t>
    </rPh>
    <phoneticPr fontId="1"/>
  </si>
  <si>
    <t>907-0004</t>
    <phoneticPr fontId="1"/>
  </si>
  <si>
    <t>石垣市登野城1470-1</t>
    <rPh sb="0" eb="3">
      <t>イシガキシ</t>
    </rPh>
    <rPh sb="3" eb="6">
      <t>トノシロ</t>
    </rPh>
    <phoneticPr fontId="1"/>
  </si>
  <si>
    <t>読谷平和こどもクリニック</t>
    <rPh sb="0" eb="2">
      <t>ヨミタン</t>
    </rPh>
    <rPh sb="2" eb="4">
      <t>ヘイワ</t>
    </rPh>
    <phoneticPr fontId="1"/>
  </si>
  <si>
    <t>904-0321</t>
    <phoneticPr fontId="1"/>
  </si>
  <si>
    <t>中頭郡読谷字上地34番地</t>
    <rPh sb="0" eb="3">
      <t>ナカガミグン</t>
    </rPh>
    <rPh sb="3" eb="5">
      <t>ヨミタン</t>
    </rPh>
    <rPh sb="5" eb="6">
      <t>アザ</t>
    </rPh>
    <rPh sb="6" eb="8">
      <t>ウエチ</t>
    </rPh>
    <rPh sb="10" eb="12">
      <t>バンチ</t>
    </rPh>
    <phoneticPr fontId="1"/>
  </si>
  <si>
    <t>山本　雄一(辞退)</t>
    <rPh sb="0" eb="2">
      <t>ヤマモト</t>
    </rPh>
    <rPh sb="3" eb="5">
      <t>ユウイチ</t>
    </rPh>
    <rPh sb="6" eb="8">
      <t>ジタイ</t>
    </rPh>
    <phoneticPr fontId="1"/>
  </si>
  <si>
    <t>904-2173</t>
    <phoneticPr fontId="1"/>
  </si>
  <si>
    <t>吉村　美優</t>
    <rPh sb="0" eb="2">
      <t>ヨシムラ</t>
    </rPh>
    <rPh sb="3" eb="4">
      <t>ミ</t>
    </rPh>
    <rPh sb="4" eb="5">
      <t>ユウ</t>
    </rPh>
    <phoneticPr fontId="1"/>
  </si>
  <si>
    <t>904-2142</t>
    <phoneticPr fontId="1"/>
  </si>
  <si>
    <t>消化器専門医、消化器内視鏡専門医</t>
    <rPh sb="0" eb="3">
      <t>ショウカキ</t>
    </rPh>
    <rPh sb="3" eb="6">
      <t>センモンイ</t>
    </rPh>
    <rPh sb="7" eb="10">
      <t>ショウカキ</t>
    </rPh>
    <rPh sb="10" eb="13">
      <t>ナイシキョウ</t>
    </rPh>
    <rPh sb="13" eb="16">
      <t>センモンイ</t>
    </rPh>
    <phoneticPr fontId="1"/>
  </si>
  <si>
    <t>上原　弘崇</t>
    <rPh sb="0" eb="2">
      <t>ウエハラ</t>
    </rPh>
    <rPh sb="3" eb="4">
      <t>ヒロ</t>
    </rPh>
    <rPh sb="4" eb="5">
      <t>タカシ</t>
    </rPh>
    <phoneticPr fontId="1"/>
  </si>
  <si>
    <t>新生児内科</t>
    <rPh sb="0" eb="3">
      <t>シンセイジ</t>
    </rPh>
    <rPh sb="3" eb="5">
      <t>ナイカ</t>
    </rPh>
    <phoneticPr fontId="1"/>
  </si>
  <si>
    <t>901-1193</t>
    <phoneticPr fontId="1"/>
  </si>
  <si>
    <t>医療法人徳州会　中部徳州会病院</t>
    <rPh sb="0" eb="2">
      <t>イリョウ</t>
    </rPh>
    <rPh sb="2" eb="4">
      <t>ホウジン</t>
    </rPh>
    <rPh sb="4" eb="6">
      <t>トクシュウ</t>
    </rPh>
    <rPh sb="6" eb="7">
      <t>カイ</t>
    </rPh>
    <rPh sb="8" eb="10">
      <t>チュウブ</t>
    </rPh>
    <rPh sb="10" eb="12">
      <t>トクシュウ</t>
    </rPh>
    <rPh sb="12" eb="13">
      <t>カイ</t>
    </rPh>
    <rPh sb="13" eb="15">
      <t>ビョウイン</t>
    </rPh>
    <phoneticPr fontId="1"/>
  </si>
  <si>
    <t>901-2393</t>
    <phoneticPr fontId="1"/>
  </si>
  <si>
    <t>中頭郡北中城村字比嘉801番地</t>
    <rPh sb="0" eb="3">
      <t>ナカガミグン</t>
    </rPh>
    <rPh sb="3" eb="6">
      <t>キタナカグスク</t>
    </rPh>
    <rPh sb="6" eb="7">
      <t>ソン</t>
    </rPh>
    <rPh sb="7" eb="8">
      <t>アザ</t>
    </rPh>
    <rPh sb="8" eb="10">
      <t>ヒガ</t>
    </rPh>
    <rPh sb="13" eb="15">
      <t>バンチ</t>
    </rPh>
    <phoneticPr fontId="2"/>
  </si>
  <si>
    <t>907-0002</t>
    <phoneticPr fontId="1"/>
  </si>
  <si>
    <t>土井　基嗣</t>
    <rPh sb="0" eb="2">
      <t>ドイ</t>
    </rPh>
    <rPh sb="3" eb="4">
      <t>モト</t>
    </rPh>
    <rPh sb="4" eb="5">
      <t>ツ</t>
    </rPh>
    <phoneticPr fontId="1"/>
  </si>
  <si>
    <t>江花　涼</t>
    <rPh sb="0" eb="2">
      <t>エバナ</t>
    </rPh>
    <rPh sb="3" eb="4">
      <t>リョウ</t>
    </rPh>
    <phoneticPr fontId="1"/>
  </si>
  <si>
    <t>野中　公子</t>
    <rPh sb="0" eb="2">
      <t>ノナカ</t>
    </rPh>
    <rPh sb="3" eb="5">
      <t>キミコ</t>
    </rPh>
    <phoneticPr fontId="1"/>
  </si>
  <si>
    <t>妹尾　洋</t>
    <rPh sb="0" eb="2">
      <t>セノオ</t>
    </rPh>
    <rPh sb="3" eb="4">
      <t>ヒロシ</t>
    </rPh>
    <phoneticPr fontId="1"/>
  </si>
  <si>
    <t>第二内科</t>
    <rPh sb="0" eb="2">
      <t>ダイニ</t>
    </rPh>
    <rPh sb="2" eb="4">
      <t>ナイカ</t>
    </rPh>
    <phoneticPr fontId="1"/>
  </si>
  <si>
    <t>宜野湾市我如古3-20-14</t>
    <rPh sb="0" eb="4">
      <t>ギノワンシ</t>
    </rPh>
    <rPh sb="4" eb="7">
      <t>ガネコ</t>
    </rPh>
    <phoneticPr fontId="12"/>
  </si>
  <si>
    <t>内分泌代謝科(内科)専門医、リウマチ専門医</t>
    <rPh sb="0" eb="3">
      <t>ナイブンピツ</t>
    </rPh>
    <rPh sb="3" eb="5">
      <t>タイシャ</t>
    </rPh>
    <rPh sb="5" eb="6">
      <t>カ</t>
    </rPh>
    <rPh sb="7" eb="9">
      <t>ナイカ</t>
    </rPh>
    <rPh sb="10" eb="13">
      <t>センモンイ</t>
    </rPh>
    <rPh sb="18" eb="21">
      <t>センモンイ</t>
    </rPh>
    <phoneticPr fontId="1"/>
  </si>
  <si>
    <t>皮膚科専門医</t>
    <phoneticPr fontId="1"/>
  </si>
  <si>
    <t>久田　弘望</t>
    <rPh sb="0" eb="2">
      <t>クダ</t>
    </rPh>
    <rPh sb="3" eb="4">
      <t>ヒロシ</t>
    </rPh>
    <rPh sb="4" eb="5">
      <t>ノゾミ</t>
    </rPh>
    <phoneticPr fontId="1"/>
  </si>
  <si>
    <t>金城　福則</t>
    <rPh sb="0" eb="2">
      <t>キンジョウ</t>
    </rPh>
    <rPh sb="3" eb="4">
      <t>フク</t>
    </rPh>
    <rPh sb="4" eb="5">
      <t>ノリ</t>
    </rPh>
    <phoneticPr fontId="1"/>
  </si>
  <si>
    <t>中頭郡北中城村字比嘉801番地</t>
    <rPh sb="0" eb="3">
      <t>ナカガミグン</t>
    </rPh>
    <rPh sb="3" eb="6">
      <t>キタナカグスク</t>
    </rPh>
    <rPh sb="6" eb="7">
      <t>ソン</t>
    </rPh>
    <rPh sb="7" eb="8">
      <t>アザ</t>
    </rPh>
    <rPh sb="8" eb="10">
      <t>ヒガ</t>
    </rPh>
    <rPh sb="13" eb="15">
      <t>バンチ</t>
    </rPh>
    <phoneticPr fontId="1"/>
  </si>
  <si>
    <t>小児科専門医</t>
    <rPh sb="0" eb="2">
      <t>ショウニ</t>
    </rPh>
    <rPh sb="2" eb="3">
      <t>カ</t>
    </rPh>
    <rPh sb="3" eb="6">
      <t>センモンイ</t>
    </rPh>
    <phoneticPr fontId="1"/>
  </si>
  <si>
    <t>901-2305</t>
    <phoneticPr fontId="1"/>
  </si>
  <si>
    <t>兼城　達也(辞退)</t>
    <rPh sb="0" eb="2">
      <t>カネシロ</t>
    </rPh>
    <rPh sb="3" eb="5">
      <t>タツヤ</t>
    </rPh>
    <rPh sb="6" eb="8">
      <t>ジタイ</t>
    </rPh>
    <phoneticPr fontId="1"/>
  </si>
  <si>
    <t>岡本　淳一</t>
    <rPh sb="0" eb="2">
      <t>オカモト</t>
    </rPh>
    <rPh sb="3" eb="5">
      <t>ジュンイチ</t>
    </rPh>
    <phoneticPr fontId="1"/>
  </si>
  <si>
    <t>904-2245</t>
    <phoneticPr fontId="1"/>
  </si>
  <si>
    <t>うるま市字赤道630番地</t>
    <rPh sb="3" eb="4">
      <t>シ</t>
    </rPh>
    <rPh sb="4" eb="5">
      <t>アザ</t>
    </rPh>
    <rPh sb="5" eb="7">
      <t>アカミチ</t>
    </rPh>
    <rPh sb="10" eb="12">
      <t>バンチ</t>
    </rPh>
    <phoneticPr fontId="2"/>
  </si>
  <si>
    <t>井口　梓</t>
    <rPh sb="0" eb="2">
      <t>イグチ</t>
    </rPh>
    <rPh sb="3" eb="4">
      <t>アズサ</t>
    </rPh>
    <phoneticPr fontId="1"/>
  </si>
  <si>
    <t>耒田　善彦</t>
    <rPh sb="0" eb="2">
      <t>ライタ</t>
    </rPh>
    <rPh sb="3" eb="5">
      <t>ヨシヒコ</t>
    </rPh>
    <phoneticPr fontId="1"/>
  </si>
  <si>
    <t>富山　洋</t>
    <rPh sb="0" eb="2">
      <t>トミヤマ</t>
    </rPh>
    <rPh sb="3" eb="4">
      <t>ヒロシ</t>
    </rPh>
    <phoneticPr fontId="1"/>
  </si>
  <si>
    <t>内科・糖尿病内科</t>
    <rPh sb="0" eb="2">
      <t>ナイカ</t>
    </rPh>
    <rPh sb="3" eb="6">
      <t>トウニョウビョウ</t>
    </rPh>
    <rPh sb="6" eb="8">
      <t>ナイカ</t>
    </rPh>
    <phoneticPr fontId="1"/>
  </si>
  <si>
    <t>あずさクリニック</t>
  </si>
  <si>
    <t>うるま市赤道630番地</t>
    <rPh sb="3" eb="4">
      <t>シ</t>
    </rPh>
    <rPh sb="4" eb="6">
      <t>アカミチ</t>
    </rPh>
    <rPh sb="9" eb="11">
      <t>バンチ</t>
    </rPh>
    <phoneticPr fontId="1"/>
  </si>
  <si>
    <t>腎臓専門医、透析専門医</t>
    <rPh sb="0" eb="2">
      <t>ジンゾウ</t>
    </rPh>
    <rPh sb="2" eb="5">
      <t>センモンイ</t>
    </rPh>
    <rPh sb="6" eb="8">
      <t>トウセキ</t>
    </rPh>
    <rPh sb="8" eb="11">
      <t>センモンイ</t>
    </rPh>
    <phoneticPr fontId="1"/>
  </si>
  <si>
    <t>904-0021</t>
    <phoneticPr fontId="1"/>
  </si>
  <si>
    <t>麻酔科専門医</t>
    <rPh sb="0" eb="2">
      <t>マスイ</t>
    </rPh>
    <rPh sb="2" eb="3">
      <t>カ</t>
    </rPh>
    <rPh sb="3" eb="6">
      <t>センモンイ</t>
    </rPh>
    <phoneticPr fontId="1"/>
  </si>
  <si>
    <t>比嘉　詠美</t>
    <rPh sb="0" eb="2">
      <t>ヒガ</t>
    </rPh>
    <rPh sb="3" eb="4">
      <t>エイ</t>
    </rPh>
    <rPh sb="4" eb="5">
      <t>ミ</t>
    </rPh>
    <phoneticPr fontId="1"/>
  </si>
  <si>
    <t>名護市大中2-12-3</t>
    <rPh sb="0" eb="3">
      <t>ナゴシ</t>
    </rPh>
    <rPh sb="3" eb="5">
      <t>オオナカ</t>
    </rPh>
    <phoneticPr fontId="1"/>
  </si>
  <si>
    <t>下里　倫</t>
    <rPh sb="0" eb="2">
      <t>シモサト</t>
    </rPh>
    <rPh sb="3" eb="4">
      <t>リン</t>
    </rPh>
    <phoneticPr fontId="1"/>
  </si>
  <si>
    <t>藍原　和史</t>
    <rPh sb="0" eb="2">
      <t>アイハラ</t>
    </rPh>
    <rPh sb="3" eb="5">
      <t>カズシ</t>
    </rPh>
    <phoneticPr fontId="1"/>
  </si>
  <si>
    <t>沖縄県宮古病院</t>
    <rPh sb="0" eb="3">
      <t>オキナワケン</t>
    </rPh>
    <rPh sb="3" eb="5">
      <t>ミヤコ</t>
    </rPh>
    <rPh sb="5" eb="7">
      <t>ビョウイン</t>
    </rPh>
    <phoneticPr fontId="1"/>
  </si>
  <si>
    <t>浜端　宏英(辞退)</t>
    <rPh sb="0" eb="1">
      <t>ハマ</t>
    </rPh>
    <rPh sb="1" eb="2">
      <t>バタ</t>
    </rPh>
    <rPh sb="3" eb="4">
      <t>ヒロ</t>
    </rPh>
    <rPh sb="6" eb="8">
      <t>ジタイ</t>
    </rPh>
    <phoneticPr fontId="1"/>
  </si>
  <si>
    <t>米田　恵寿(辞退)</t>
    <rPh sb="0" eb="2">
      <t>ヨネダ</t>
    </rPh>
    <rPh sb="3" eb="4">
      <t>メグミ</t>
    </rPh>
    <rPh sb="6" eb="8">
      <t>ジタイ</t>
    </rPh>
    <phoneticPr fontId="1"/>
  </si>
  <si>
    <t>×</t>
    <phoneticPr fontId="1"/>
  </si>
  <si>
    <t>伊藤　誠</t>
    <rPh sb="0" eb="2">
      <t>イトウ</t>
    </rPh>
    <rPh sb="3" eb="4">
      <t>マコト</t>
    </rPh>
    <phoneticPr fontId="1"/>
  </si>
  <si>
    <t>杉浦　由佳</t>
    <rPh sb="0" eb="2">
      <t>スギウラ</t>
    </rPh>
    <rPh sb="3" eb="5">
      <t>ユカ</t>
    </rPh>
    <phoneticPr fontId="1"/>
  </si>
  <si>
    <t>904－2293</t>
    <phoneticPr fontId="1"/>
  </si>
  <si>
    <t>金城　由佳里</t>
    <rPh sb="0" eb="2">
      <t>キンジョウ</t>
    </rPh>
    <rPh sb="3" eb="6">
      <t>ユカリ</t>
    </rPh>
    <phoneticPr fontId="1"/>
  </si>
  <si>
    <t>鎌田　さつき</t>
    <rPh sb="0" eb="2">
      <t>カマダ</t>
    </rPh>
    <phoneticPr fontId="1"/>
  </si>
  <si>
    <t>住居　慎一郎</t>
    <rPh sb="0" eb="2">
      <t>スミイ</t>
    </rPh>
    <rPh sb="3" eb="6">
      <t>シンイチロウ</t>
    </rPh>
    <phoneticPr fontId="1"/>
  </si>
  <si>
    <t>篠原　嶺</t>
    <rPh sb="0" eb="2">
      <t>シノハラ</t>
    </rPh>
    <rPh sb="3" eb="4">
      <t>レイ</t>
    </rPh>
    <phoneticPr fontId="1"/>
  </si>
  <si>
    <t>小児科(新生児内科)</t>
    <rPh sb="0" eb="3">
      <t>ショウニカ</t>
    </rPh>
    <rPh sb="4" eb="7">
      <t>シンセイジ</t>
    </rPh>
    <rPh sb="7" eb="9">
      <t>ナイカ</t>
    </rPh>
    <phoneticPr fontId="1"/>
  </si>
  <si>
    <t>小児内分泌・代謝内科</t>
    <rPh sb="0" eb="2">
      <t>ショウニ</t>
    </rPh>
    <rPh sb="2" eb="5">
      <t>ナイブンピツ</t>
    </rPh>
    <rPh sb="6" eb="8">
      <t>タイシャ</t>
    </rPh>
    <rPh sb="8" eb="10">
      <t>ナイカ</t>
    </rPh>
    <phoneticPr fontId="1"/>
  </si>
  <si>
    <t>赤嶺　ゆみ(辞退)</t>
    <rPh sb="0" eb="2">
      <t>アカミネ</t>
    </rPh>
    <rPh sb="6" eb="8">
      <t>ジタイ</t>
    </rPh>
    <phoneticPr fontId="1"/>
  </si>
  <si>
    <t>転出のため辞退</t>
    <rPh sb="0" eb="2">
      <t>テンシュツ</t>
    </rPh>
    <rPh sb="5" eb="7">
      <t>ジタイ</t>
    </rPh>
    <phoneticPr fontId="1"/>
  </si>
  <si>
    <t>福里　勇人</t>
    <rPh sb="0" eb="2">
      <t>フクザト</t>
    </rPh>
    <rPh sb="3" eb="5">
      <t>ハヤト</t>
    </rPh>
    <phoneticPr fontId="1"/>
  </si>
  <si>
    <t>沖縄皮膚科医院　八重瀬クリニック</t>
    <rPh sb="0" eb="2">
      <t>オキナワ</t>
    </rPh>
    <rPh sb="2" eb="5">
      <t>ヒフカ</t>
    </rPh>
    <rPh sb="5" eb="7">
      <t>イイン</t>
    </rPh>
    <rPh sb="8" eb="11">
      <t>ヤエセ</t>
    </rPh>
    <phoneticPr fontId="1"/>
  </si>
  <si>
    <t>901-0401</t>
    <phoneticPr fontId="1"/>
  </si>
  <si>
    <t>八重瀬町東風平1200-5</t>
    <rPh sb="0" eb="4">
      <t>ヤエセチョウ</t>
    </rPh>
    <rPh sb="4" eb="7">
      <t>コチンダ</t>
    </rPh>
    <phoneticPr fontId="1"/>
  </si>
  <si>
    <t>青柳　藍(県外転出のため辞退)</t>
    <rPh sb="0" eb="2">
      <t>アオヤギ</t>
    </rPh>
    <rPh sb="3" eb="4">
      <t>アイ</t>
    </rPh>
    <rPh sb="5" eb="7">
      <t>ケンガイ</t>
    </rPh>
    <rPh sb="7" eb="9">
      <t>テンシュツ</t>
    </rPh>
    <rPh sb="12" eb="14">
      <t>ジタイ</t>
    </rPh>
    <phoneticPr fontId="1"/>
  </si>
  <si>
    <t>よぎ眼科</t>
    <rPh sb="2" eb="4">
      <t>ガンカ</t>
    </rPh>
    <phoneticPr fontId="1"/>
  </si>
  <si>
    <t>900-0022</t>
    <phoneticPr fontId="1"/>
  </si>
  <si>
    <t>那覇市桶川1-11-19　302</t>
    <rPh sb="0" eb="3">
      <t>ナハシ</t>
    </rPh>
    <rPh sb="3" eb="5">
      <t>オケガワ</t>
    </rPh>
    <phoneticPr fontId="1"/>
  </si>
  <si>
    <t>内科、精神科、緩和ケア内科、外科、皮膚科</t>
    <rPh sb="0" eb="2">
      <t>ナイカ</t>
    </rPh>
    <rPh sb="3" eb="6">
      <t>セイシンカ</t>
    </rPh>
    <rPh sb="7" eb="9">
      <t>カンワ</t>
    </rPh>
    <rPh sb="11" eb="13">
      <t>ナイカ</t>
    </rPh>
    <rPh sb="14" eb="16">
      <t>ゲカ</t>
    </rPh>
    <rPh sb="17" eb="20">
      <t>ヒフカ</t>
    </rPh>
    <phoneticPr fontId="1"/>
  </si>
  <si>
    <t>医療法人社団悠翔会
とぅもーる診療所</t>
    <rPh sb="0" eb="4">
      <t>イリョウホウジン</t>
    </rPh>
    <rPh sb="4" eb="6">
      <t>シャダン</t>
    </rPh>
    <rPh sb="6" eb="7">
      <t>ユウ</t>
    </rPh>
    <rPh sb="7" eb="8">
      <t>ショウ</t>
    </rPh>
    <rPh sb="8" eb="9">
      <t>カイ</t>
    </rPh>
    <rPh sb="15" eb="18">
      <t>シンリョウショ</t>
    </rPh>
    <phoneticPr fontId="1"/>
  </si>
  <si>
    <t>907-0022</t>
    <phoneticPr fontId="1"/>
  </si>
  <si>
    <t>石垣市大川728-12</t>
    <rPh sb="0" eb="3">
      <t>イシガキシ</t>
    </rPh>
    <rPh sb="3" eb="5">
      <t>オオカワ</t>
    </rPh>
    <phoneticPr fontId="1"/>
  </si>
  <si>
    <t>楯川　幸弘</t>
    <rPh sb="0" eb="2">
      <t>タテカワ</t>
    </rPh>
    <rPh sb="3" eb="4">
      <t>ユキ</t>
    </rPh>
    <rPh sb="4" eb="5">
      <t>ヒロ</t>
    </rPh>
    <phoneticPr fontId="1"/>
  </si>
  <si>
    <t>吉野　佳佑</t>
    <rPh sb="0" eb="2">
      <t>ヨシノ</t>
    </rPh>
    <rPh sb="3" eb="4">
      <t>カ</t>
    </rPh>
    <rPh sb="4" eb="5">
      <t>ユウ</t>
    </rPh>
    <phoneticPr fontId="1"/>
  </si>
  <si>
    <t>瑞慶覧　聡太</t>
    <rPh sb="0" eb="3">
      <t>ズケラン</t>
    </rPh>
    <rPh sb="4" eb="6">
      <t>ソウタ</t>
    </rPh>
    <phoneticPr fontId="1"/>
  </si>
  <si>
    <t>白川　忠信</t>
    <rPh sb="0" eb="2">
      <t>シラカワ</t>
    </rPh>
    <rPh sb="3" eb="5">
      <t>タダノブ</t>
    </rPh>
    <phoneticPr fontId="1"/>
  </si>
  <si>
    <t>田島　文博</t>
    <rPh sb="0" eb="2">
      <t>タジマ</t>
    </rPh>
    <rPh sb="3" eb="5">
      <t>フミヒロ</t>
    </rPh>
    <phoneticPr fontId="1"/>
  </si>
  <si>
    <t>山腰　晃治</t>
    <rPh sb="0" eb="2">
      <t>ヤマコシ</t>
    </rPh>
    <rPh sb="3" eb="5">
      <t>コウジ</t>
    </rPh>
    <phoneticPr fontId="1"/>
  </si>
  <si>
    <t>総合内科</t>
    <rPh sb="0" eb="2">
      <t>ソウゴウ</t>
    </rPh>
    <rPh sb="2" eb="4">
      <t>ナイカ</t>
    </rPh>
    <phoneticPr fontId="1"/>
  </si>
  <si>
    <t>新生児内科・小児科</t>
    <rPh sb="0" eb="3">
      <t>シンセイジ</t>
    </rPh>
    <rPh sb="3" eb="5">
      <t>ナイカ</t>
    </rPh>
    <rPh sb="6" eb="9">
      <t>ショウニカ</t>
    </rPh>
    <phoneticPr fontId="1"/>
  </si>
  <si>
    <t>周産母子センター（小児科）</t>
    <rPh sb="0" eb="1">
      <t>シュウ</t>
    </rPh>
    <rPh sb="1" eb="2">
      <t>サン</t>
    </rPh>
    <rPh sb="2" eb="4">
      <t>ボシ</t>
    </rPh>
    <rPh sb="9" eb="12">
      <t>ショウニカ</t>
    </rPh>
    <phoneticPr fontId="1"/>
  </si>
  <si>
    <t>リハビリテーション科</t>
    <rPh sb="9" eb="10">
      <t>カ</t>
    </rPh>
    <phoneticPr fontId="1"/>
  </si>
  <si>
    <t>ちゅうざん病院</t>
    <rPh sb="5" eb="7">
      <t>ビョウイン</t>
    </rPh>
    <phoneticPr fontId="1"/>
  </si>
  <si>
    <t>904-2151</t>
  </si>
  <si>
    <t>沖縄市松本6丁目2番1号</t>
    <rPh sb="0" eb="3">
      <t>オキナワシ</t>
    </rPh>
    <rPh sb="3" eb="5">
      <t>マツモト</t>
    </rPh>
    <rPh sb="6" eb="8">
      <t>チョウメ</t>
    </rPh>
    <rPh sb="9" eb="10">
      <t>バン</t>
    </rPh>
    <rPh sb="11" eb="12">
      <t>ゴウ</t>
    </rPh>
    <phoneticPr fontId="1"/>
  </si>
  <si>
    <t>総合診療専門医</t>
    <rPh sb="0" eb="2">
      <t>ソウゴウ</t>
    </rPh>
    <rPh sb="2" eb="4">
      <t>シンリョウ</t>
    </rPh>
    <rPh sb="4" eb="7">
      <t>センモンイ</t>
    </rPh>
    <phoneticPr fontId="1"/>
  </si>
  <si>
    <t>小児科専門医、周産期専門医（新生児）</t>
    <rPh sb="0" eb="3">
      <t>ショウニカ</t>
    </rPh>
    <rPh sb="3" eb="6">
      <t>センモンイ</t>
    </rPh>
    <rPh sb="7" eb="10">
      <t>シュウサンキ</t>
    </rPh>
    <rPh sb="10" eb="13">
      <t>センモンイ</t>
    </rPh>
    <rPh sb="14" eb="17">
      <t>シンセイジ</t>
    </rPh>
    <phoneticPr fontId="1"/>
  </si>
  <si>
    <t>リハビリテーション専門医</t>
    <rPh sb="9" eb="12">
      <t>センモンイ</t>
    </rPh>
    <phoneticPr fontId="1"/>
  </si>
  <si>
    <t>金城　僚(辞退)</t>
    <rPh sb="0" eb="2">
      <t>キンジョウ</t>
    </rPh>
    <rPh sb="3" eb="4">
      <t>リョウ</t>
    </rPh>
    <rPh sb="5" eb="7">
      <t>ジタイ</t>
    </rPh>
    <phoneticPr fontId="1"/>
  </si>
  <si>
    <t>山本　恭資</t>
    <rPh sb="0" eb="2">
      <t>ヤマモト</t>
    </rPh>
    <rPh sb="3" eb="4">
      <t>キョウ</t>
    </rPh>
    <rPh sb="4" eb="5">
      <t>シ</t>
    </rPh>
    <phoneticPr fontId="1"/>
  </si>
  <si>
    <t>池田　知也</t>
    <rPh sb="0" eb="2">
      <t>イケダ</t>
    </rPh>
    <rPh sb="3" eb="5">
      <t>トモヤ</t>
    </rPh>
    <phoneticPr fontId="1"/>
  </si>
  <si>
    <t>本部　卓也</t>
    <rPh sb="0" eb="2">
      <t>ホンブ</t>
    </rPh>
    <rPh sb="3" eb="5">
      <t>タクヤ</t>
    </rPh>
    <phoneticPr fontId="1"/>
  </si>
  <si>
    <t>ぬちぐすい診療所</t>
    <rPh sb="5" eb="8">
      <t>シンリョウショ</t>
    </rPh>
    <phoneticPr fontId="1"/>
  </si>
  <si>
    <t xml:space="preserve">907-0004 </t>
    <phoneticPr fontId="1"/>
  </si>
  <si>
    <t>石垣市登野城623-6</t>
    <rPh sb="0" eb="3">
      <t>イシガキシ</t>
    </rPh>
    <rPh sb="3" eb="6">
      <t>トノシロ</t>
    </rPh>
    <phoneticPr fontId="1"/>
  </si>
  <si>
    <t>大城　綾乃</t>
    <rPh sb="0" eb="2">
      <t>オオシロ</t>
    </rPh>
    <rPh sb="3" eb="5">
      <t>アヤノ</t>
    </rPh>
    <phoneticPr fontId="1"/>
  </si>
  <si>
    <t>湧川　空子</t>
    <rPh sb="0" eb="2">
      <t>ワクガワ</t>
    </rPh>
    <rPh sb="3" eb="4">
      <t>ソラ</t>
    </rPh>
    <rPh sb="4" eb="5">
      <t>コ</t>
    </rPh>
    <phoneticPr fontId="1"/>
  </si>
  <si>
    <t>安次嶺　千晶</t>
    <rPh sb="0" eb="3">
      <t>アシミネ</t>
    </rPh>
    <rPh sb="4" eb="6">
      <t>チアキ</t>
    </rPh>
    <phoneticPr fontId="1"/>
  </si>
  <si>
    <t>西岡　真樹子</t>
    <rPh sb="0" eb="2">
      <t>ニシオカ</t>
    </rPh>
    <rPh sb="3" eb="6">
      <t>マキコ</t>
    </rPh>
    <phoneticPr fontId="1"/>
  </si>
  <si>
    <t>901-1194</t>
  </si>
  <si>
    <t>日本小児科学会</t>
    <rPh sb="0" eb="2">
      <t>ニホン</t>
    </rPh>
    <rPh sb="2" eb="5">
      <t>ショウニカ</t>
    </rPh>
    <rPh sb="5" eb="7">
      <t>ガッカイ</t>
    </rPh>
    <phoneticPr fontId="1"/>
  </si>
  <si>
    <t>新里　亜紀</t>
    <rPh sb="0" eb="2">
      <t>シンザト</t>
    </rPh>
    <rPh sb="3" eb="5">
      <t>アキ</t>
    </rPh>
    <phoneticPr fontId="1"/>
  </si>
  <si>
    <t>石原　淳(辞退)</t>
    <rPh sb="0" eb="2">
      <t>イシハラ</t>
    </rPh>
    <rPh sb="3" eb="4">
      <t>ジュン</t>
    </rPh>
    <rPh sb="5" eb="7">
      <t>ジタイ</t>
    </rPh>
    <phoneticPr fontId="1"/>
  </si>
  <si>
    <t>浦添市伊祖3丁目8番15号</t>
    <rPh sb="0" eb="3">
      <t>ウラソエシ</t>
    </rPh>
    <rPh sb="3" eb="5">
      <t>イソ</t>
    </rPh>
    <rPh sb="6" eb="8">
      <t>チョウメ</t>
    </rPh>
    <rPh sb="9" eb="10">
      <t>バン</t>
    </rPh>
    <rPh sb="12" eb="13">
      <t>ゴウ</t>
    </rPh>
    <phoneticPr fontId="2"/>
  </si>
  <si>
    <t>浦添市前田1丁目56番1号</t>
    <rPh sb="3" eb="5">
      <t>マエダ</t>
    </rPh>
    <rPh sb="6" eb="8">
      <t>チョウメ</t>
    </rPh>
    <rPh sb="10" eb="11">
      <t>バン</t>
    </rPh>
    <rPh sb="12" eb="13">
      <t>ゴウ</t>
    </rPh>
    <phoneticPr fontId="1"/>
  </si>
  <si>
    <t>901-2102</t>
    <phoneticPr fontId="1"/>
  </si>
  <si>
    <t>玉那覇　瑛太</t>
    <rPh sb="0" eb="3">
      <t>タマナハ</t>
    </rPh>
    <rPh sb="4" eb="6">
      <t>エイタ</t>
    </rPh>
    <phoneticPr fontId="1"/>
  </si>
  <si>
    <t>照屋　周造</t>
    <rPh sb="0" eb="2">
      <t>テルヤ</t>
    </rPh>
    <rPh sb="3" eb="5">
      <t>シュウゾウ</t>
    </rPh>
    <phoneticPr fontId="1"/>
  </si>
  <si>
    <t>加藤　崇</t>
    <rPh sb="0" eb="2">
      <t>カトウ</t>
    </rPh>
    <rPh sb="3" eb="4">
      <t>タカシ</t>
    </rPh>
    <phoneticPr fontId="1"/>
  </si>
  <si>
    <t>伊江　将史</t>
    <rPh sb="0" eb="2">
      <t>イエ</t>
    </rPh>
    <rPh sb="3" eb="5">
      <t>マサフミ</t>
    </rPh>
    <phoneticPr fontId="1"/>
  </si>
  <si>
    <t>腎臓内科・リウマチ膠原病内科</t>
    <rPh sb="0" eb="4">
      <t>ジンゾウナイカ</t>
    </rPh>
    <rPh sb="9" eb="12">
      <t>コウゲンビョウ</t>
    </rPh>
    <rPh sb="12" eb="14">
      <t>ナイカ</t>
    </rPh>
    <phoneticPr fontId="1"/>
  </si>
  <si>
    <t>社会医療法人友愛会
友愛医療センター</t>
    <rPh sb="0" eb="2">
      <t>シャカイ</t>
    </rPh>
    <rPh sb="2" eb="6">
      <t>イリョウホウジン</t>
    </rPh>
    <rPh sb="6" eb="9">
      <t>ユウアイカイ</t>
    </rPh>
    <rPh sb="10" eb="12">
      <t>ユウアイ</t>
    </rPh>
    <rPh sb="12" eb="14">
      <t>イリョウ</t>
    </rPh>
    <phoneticPr fontId="1"/>
  </si>
  <si>
    <t>905-8512</t>
    <phoneticPr fontId="1"/>
  </si>
  <si>
    <t>名護市大中2丁目12番地3</t>
    <rPh sb="0" eb="3">
      <t>ナゴシ</t>
    </rPh>
    <rPh sb="3" eb="5">
      <t>オオナカ</t>
    </rPh>
    <rPh sb="6" eb="8">
      <t>チョウメ</t>
    </rPh>
    <rPh sb="10" eb="12">
      <t>バンチ</t>
    </rPh>
    <phoneticPr fontId="1"/>
  </si>
  <si>
    <t>小田　泰雄</t>
    <rPh sb="0" eb="2">
      <t>オダ</t>
    </rPh>
    <rPh sb="3" eb="5">
      <t>ヤスオ</t>
    </rPh>
    <phoneticPr fontId="1"/>
  </si>
  <si>
    <t>名城　一臣</t>
    <rPh sb="0" eb="2">
      <t>ナシロ</t>
    </rPh>
    <rPh sb="3" eb="5">
      <t>カズオミ</t>
    </rPh>
    <phoneticPr fontId="1"/>
  </si>
  <si>
    <t>内科、糖尿病内科、循環器内科、腎臓内科、人工透析科内科</t>
    <rPh sb="0" eb="2">
      <t>ナイカ</t>
    </rPh>
    <rPh sb="3" eb="6">
      <t>トウニョウビョウ</t>
    </rPh>
    <rPh sb="6" eb="8">
      <t>ナイカ</t>
    </rPh>
    <rPh sb="9" eb="12">
      <t>ジュンカンキ</t>
    </rPh>
    <rPh sb="12" eb="14">
      <t>ナイカ</t>
    </rPh>
    <rPh sb="15" eb="19">
      <t>ジンゾウナイカ</t>
    </rPh>
    <rPh sb="20" eb="22">
      <t>ジンコウ</t>
    </rPh>
    <rPh sb="22" eb="24">
      <t>トウセキ</t>
    </rPh>
    <rPh sb="24" eb="25">
      <t>カ</t>
    </rPh>
    <rPh sb="25" eb="27">
      <t>ナイカ</t>
    </rPh>
    <phoneticPr fontId="1"/>
  </si>
  <si>
    <t>小田内科医院</t>
    <rPh sb="0" eb="2">
      <t>オダ</t>
    </rPh>
    <rPh sb="2" eb="4">
      <t>ナイカ</t>
    </rPh>
    <rPh sb="4" eb="6">
      <t>イイン</t>
    </rPh>
    <phoneticPr fontId="1"/>
  </si>
  <si>
    <t>登川クリニック</t>
    <rPh sb="0" eb="2">
      <t>ノボリカワ</t>
    </rPh>
    <phoneticPr fontId="1"/>
  </si>
  <si>
    <t>沖縄市登川2丁目24番2号</t>
    <rPh sb="0" eb="3">
      <t>オキナワシ</t>
    </rPh>
    <rPh sb="3" eb="5">
      <t>ノボリカワ</t>
    </rPh>
    <rPh sb="6" eb="8">
      <t>チョウメ</t>
    </rPh>
    <rPh sb="10" eb="11">
      <t>バン</t>
    </rPh>
    <rPh sb="12" eb="13">
      <t>ゴウ</t>
    </rPh>
    <phoneticPr fontId="1"/>
  </si>
  <si>
    <t>糖尿病専門医、腎臓専門医</t>
    <rPh sb="0" eb="6">
      <t>トウニョウビョウセンモンイ</t>
    </rPh>
    <rPh sb="7" eb="9">
      <t>ジンゾウ</t>
    </rPh>
    <rPh sb="9" eb="12">
      <t>センモンイ</t>
    </rPh>
    <phoneticPr fontId="1"/>
  </si>
  <si>
    <t>内科、糖尿病内科、内分泌内科</t>
    <rPh sb="0" eb="2">
      <t>ナイカ</t>
    </rPh>
    <rPh sb="3" eb="6">
      <t>トウニョウビョウ</t>
    </rPh>
    <rPh sb="6" eb="8">
      <t>ナイカ</t>
    </rPh>
    <rPh sb="9" eb="12">
      <t>ナイブンピツ</t>
    </rPh>
    <rPh sb="12" eb="13">
      <t>ナイ</t>
    </rPh>
    <rPh sb="13" eb="14">
      <t>カ</t>
    </rPh>
    <phoneticPr fontId="1"/>
  </si>
  <si>
    <t>いすのき内科</t>
    <rPh sb="4" eb="6">
      <t>ナイカ</t>
    </rPh>
    <phoneticPr fontId="1"/>
  </si>
  <si>
    <t>901－2202</t>
    <phoneticPr fontId="1"/>
  </si>
  <si>
    <t>宜野湾市普天間2-4-5</t>
    <rPh sb="0" eb="7">
      <t>901-2202</t>
    </rPh>
    <phoneticPr fontId="1"/>
  </si>
  <si>
    <t>安富　大悟</t>
    <rPh sb="0" eb="2">
      <t>ヤストミ</t>
    </rPh>
    <rPh sb="3" eb="5">
      <t>ダイゴ</t>
    </rPh>
    <phoneticPr fontId="1"/>
  </si>
  <si>
    <t>宜野湾市我如古3丁目20番14号</t>
    <rPh sb="0" eb="4">
      <t>ギノワンシ</t>
    </rPh>
    <rPh sb="4" eb="7">
      <t>ガネコ</t>
    </rPh>
    <rPh sb="8" eb="10">
      <t>チョウメ</t>
    </rPh>
    <rPh sb="12" eb="13">
      <t>バン</t>
    </rPh>
    <rPh sb="15" eb="16">
      <t>ゴウ</t>
    </rPh>
    <phoneticPr fontId="1"/>
  </si>
  <si>
    <t>古波蔵　都秋</t>
    <rPh sb="0" eb="3">
      <t>コハグラ</t>
    </rPh>
    <rPh sb="4" eb="6">
      <t>トアキ</t>
    </rPh>
    <phoneticPr fontId="1"/>
  </si>
  <si>
    <t>加藤　友美</t>
    <rPh sb="0" eb="2">
      <t>カトウ</t>
    </rPh>
    <rPh sb="3" eb="5">
      <t>トモミ</t>
    </rPh>
    <phoneticPr fontId="1"/>
  </si>
  <si>
    <t>内科、呼吸器内科、小児科</t>
    <rPh sb="0" eb="2">
      <t>ナイカ</t>
    </rPh>
    <rPh sb="3" eb="8">
      <t>コキュウキナイカ</t>
    </rPh>
    <rPh sb="9" eb="12">
      <t>ショウニカ</t>
    </rPh>
    <phoneticPr fontId="1"/>
  </si>
  <si>
    <t>いきがい在宅クリニック</t>
    <rPh sb="4" eb="6">
      <t>ザイタク</t>
    </rPh>
    <phoneticPr fontId="1"/>
  </si>
  <si>
    <t>沖縄市美里６丁目15番16　夢元アパート３階</t>
    <rPh sb="0" eb="3">
      <t>オキナワシ</t>
    </rPh>
    <rPh sb="3" eb="5">
      <t>ミサト</t>
    </rPh>
    <rPh sb="6" eb="8">
      <t>チョウメ</t>
    </rPh>
    <rPh sb="10" eb="11">
      <t>バン</t>
    </rPh>
    <rPh sb="14" eb="16">
      <t>ユメモト</t>
    </rPh>
    <rPh sb="21" eb="22">
      <t>カイ</t>
    </rPh>
    <phoneticPr fontId="1"/>
  </si>
  <si>
    <t>総合内科専門医、呼吸器内科専門医</t>
    <rPh sb="0" eb="7">
      <t>ソウゴウナイカセンモンイ</t>
    </rPh>
    <rPh sb="8" eb="13">
      <t>コキュウキナイカ</t>
    </rPh>
    <rPh sb="13" eb="16">
      <t>センモンイ</t>
    </rPh>
    <phoneticPr fontId="1"/>
  </si>
  <si>
    <t>社会医療法人かりゆし会　ハートライフ病院</t>
    <rPh sb="0" eb="6">
      <t>シャカイイリョウホウジン</t>
    </rPh>
    <rPh sb="10" eb="11">
      <t>カイ</t>
    </rPh>
    <rPh sb="18" eb="20">
      <t>ビョウイン</t>
    </rPh>
    <phoneticPr fontId="1"/>
  </si>
  <si>
    <t>沖縄協同病院</t>
    <rPh sb="0" eb="6">
      <t>オキナワキョウドウビョウイン</t>
    </rPh>
    <phoneticPr fontId="1"/>
  </si>
  <si>
    <t>900-0024</t>
  </si>
  <si>
    <t>那覇市古波蔵４丁目10番55号</t>
    <rPh sb="0" eb="6">
      <t>ナハシコハグラ</t>
    </rPh>
    <rPh sb="7" eb="9">
      <t>チョウメ</t>
    </rPh>
    <rPh sb="11" eb="12">
      <t>バン</t>
    </rPh>
    <rPh sb="14" eb="15">
      <t>ゴウ</t>
    </rPh>
    <phoneticPr fontId="1"/>
  </si>
  <si>
    <t>沖縄市美里6丁目15番16号　夢元アパート３階</t>
    <rPh sb="0" eb="3">
      <t>オキナワシ</t>
    </rPh>
    <rPh sb="3" eb="5">
      <t>ミサト</t>
    </rPh>
    <rPh sb="6" eb="8">
      <t>チョウメ</t>
    </rPh>
    <rPh sb="10" eb="11">
      <t>バン</t>
    </rPh>
    <rPh sb="13" eb="14">
      <t>ゴウ</t>
    </rPh>
    <rPh sb="15" eb="17">
      <t>ユメモト</t>
    </rPh>
    <rPh sb="22" eb="23">
      <t>カイ</t>
    </rPh>
    <phoneticPr fontId="1"/>
  </si>
  <si>
    <t>玉城　倫</t>
    <rPh sb="0" eb="2">
      <t>タマシロ</t>
    </rPh>
    <rPh sb="3" eb="4">
      <t>リン</t>
    </rPh>
    <phoneticPr fontId="1"/>
  </si>
  <si>
    <t>小児血液、腫瘍内科</t>
    <rPh sb="0" eb="4">
      <t>ショウニケツエキ</t>
    </rPh>
    <rPh sb="7" eb="9">
      <t>ナイカ</t>
    </rPh>
    <phoneticPr fontId="1"/>
  </si>
  <si>
    <t>長野　宏昭</t>
    <rPh sb="0" eb="2">
      <t>ナガノ</t>
    </rPh>
    <rPh sb="3" eb="4">
      <t>ヒロシ</t>
    </rPh>
    <rPh sb="4" eb="5">
      <t>アキラ</t>
    </rPh>
    <phoneticPr fontId="1"/>
  </si>
  <si>
    <t>森　隆弘</t>
    <rPh sb="0" eb="1">
      <t>モリ</t>
    </rPh>
    <rPh sb="2" eb="4">
      <t>タカヒロ</t>
    </rPh>
    <phoneticPr fontId="1"/>
  </si>
  <si>
    <t>崎山　広大</t>
    <rPh sb="0" eb="2">
      <t>サキヤマ</t>
    </rPh>
    <rPh sb="3" eb="5">
      <t>コウダイ</t>
    </rPh>
    <phoneticPr fontId="1"/>
  </si>
  <si>
    <t>血液・腫瘍内科</t>
    <rPh sb="0" eb="2">
      <t>ケツエキ</t>
    </rPh>
    <rPh sb="3" eb="7">
      <t>シュヨウナイカ</t>
    </rPh>
    <phoneticPr fontId="1"/>
  </si>
  <si>
    <t>沖縄県立中部病院</t>
    <rPh sb="0" eb="8">
      <t>オキナワケンリツチュウブビョウイン</t>
    </rPh>
    <phoneticPr fontId="1"/>
  </si>
  <si>
    <t>外科専門医、消化器外科専門医</t>
    <rPh sb="0" eb="5">
      <t>ゲカセンモンイ</t>
    </rPh>
    <rPh sb="6" eb="11">
      <t>ショウカキゲカ</t>
    </rPh>
    <rPh sb="11" eb="14">
      <t>センモンイ</t>
    </rPh>
    <phoneticPr fontId="1"/>
  </si>
  <si>
    <t>総合内科</t>
    <rPh sb="0" eb="4">
      <t>ソウゴウナイカ</t>
    </rPh>
    <phoneticPr fontId="1"/>
  </si>
  <si>
    <t>沖縄県立八重山病院</t>
    <rPh sb="0" eb="4">
      <t>オキナワケンリツ</t>
    </rPh>
    <rPh sb="4" eb="9">
      <t>ヤエヤマビョウイン</t>
    </rPh>
    <phoneticPr fontId="1"/>
  </si>
  <si>
    <t>石垣市真栄里584-1</t>
    <phoneticPr fontId="1"/>
  </si>
  <si>
    <t>飯塚　千紘</t>
    <rPh sb="0" eb="2">
      <t>イイヅカ</t>
    </rPh>
    <rPh sb="3" eb="5">
      <t>チヒロ</t>
    </rPh>
    <phoneticPr fontId="1"/>
  </si>
  <si>
    <t>中部徳洲会病院</t>
    <rPh sb="0" eb="7">
      <t>チュウブトクシュウカイビョウイン</t>
    </rPh>
    <phoneticPr fontId="1"/>
  </si>
  <si>
    <t>三浦　耕子</t>
    <rPh sb="0" eb="2">
      <t>ミウラ</t>
    </rPh>
    <rPh sb="3" eb="4">
      <t>コウ</t>
    </rPh>
    <rPh sb="4" eb="5">
      <t>コ</t>
    </rPh>
    <phoneticPr fontId="1"/>
  </si>
  <si>
    <t>婦人科</t>
    <rPh sb="0" eb="3">
      <t>フジンカ</t>
    </rPh>
    <phoneticPr fontId="1"/>
  </si>
  <si>
    <t>産婦人科専門医</t>
    <rPh sb="0" eb="7">
      <t>サンフジンカセンモンイ</t>
    </rPh>
    <phoneticPr fontId="1"/>
  </si>
  <si>
    <t>904-2143</t>
    <phoneticPr fontId="1"/>
  </si>
  <si>
    <t>沖縄県立宮古病院</t>
    <rPh sb="0" eb="4">
      <t>オキナワケンリツ</t>
    </rPh>
    <rPh sb="4" eb="8">
      <t>ミヤコビョウイン</t>
    </rPh>
    <phoneticPr fontId="1"/>
  </si>
  <si>
    <t>906-0013</t>
    <phoneticPr fontId="1"/>
  </si>
  <si>
    <t>宮古島市平良字下里427番地1</t>
    <rPh sb="0" eb="4">
      <t>ミヤコジマシ</t>
    </rPh>
    <rPh sb="4" eb="6">
      <t>タイラ</t>
    </rPh>
    <rPh sb="6" eb="9">
      <t>アザシモザト</t>
    </rPh>
    <rPh sb="12" eb="14">
      <t>バンチ</t>
    </rPh>
    <phoneticPr fontId="1"/>
  </si>
  <si>
    <t>R6.4.1 勤務先変更届</t>
    <rPh sb="7" eb="12">
      <t>キンムサキヘンコウ</t>
    </rPh>
    <rPh sb="12" eb="13">
      <t>トドケ</t>
    </rPh>
    <phoneticPr fontId="1"/>
  </si>
  <si>
    <t>R6.5.1　勤務先変更</t>
    <rPh sb="7" eb="12">
      <t>キンムサキヘンコウ</t>
    </rPh>
    <phoneticPr fontId="1"/>
  </si>
  <si>
    <t>芝池　庸司</t>
    <rPh sb="0" eb="1">
      <t>シバ</t>
    </rPh>
    <rPh sb="1" eb="2">
      <t>イケ</t>
    </rPh>
    <rPh sb="3" eb="5">
      <t>ヨウジ</t>
    </rPh>
    <phoneticPr fontId="1"/>
  </si>
  <si>
    <r>
      <t xml:space="preserve">山口　綾乃
</t>
    </r>
    <r>
      <rPr>
        <sz val="11"/>
        <color rgb="FFFF0000"/>
        <rFont val="ＭＳ Ｐゴシック"/>
        <family val="3"/>
        <charset val="128"/>
        <scheme val="minor"/>
      </rPr>
      <t>(辞退)</t>
    </r>
    <rPh sb="0" eb="2">
      <t>ヤマグチ</t>
    </rPh>
    <rPh sb="3" eb="5">
      <t>アヤノ</t>
    </rPh>
    <rPh sb="7" eb="9">
      <t>ジタイ</t>
    </rPh>
    <phoneticPr fontId="1"/>
  </si>
  <si>
    <t>阿部　二郎</t>
    <rPh sb="0" eb="2">
      <t>アベ</t>
    </rPh>
    <rPh sb="3" eb="5">
      <t>ジロウ</t>
    </rPh>
    <phoneticPr fontId="1"/>
  </si>
  <si>
    <t>渡慶次　賀博</t>
    <rPh sb="0" eb="3">
      <t>トケシ</t>
    </rPh>
    <rPh sb="4" eb="5">
      <t>ガ</t>
    </rPh>
    <rPh sb="5" eb="6">
      <t>ヒロシ</t>
    </rPh>
    <phoneticPr fontId="1"/>
  </si>
  <si>
    <t>金城　武士</t>
    <rPh sb="0" eb="2">
      <t>キンジョウ</t>
    </rPh>
    <rPh sb="3" eb="5">
      <t>タケシ</t>
    </rPh>
    <phoneticPr fontId="1"/>
  </si>
  <si>
    <t>内科、外科、小児科</t>
    <rPh sb="0" eb="2">
      <t>ナイカ</t>
    </rPh>
    <rPh sb="3" eb="5">
      <t>ゲカ</t>
    </rPh>
    <rPh sb="6" eb="9">
      <t>ショウニカ</t>
    </rPh>
    <phoneticPr fontId="1"/>
  </si>
  <si>
    <t>907-1801</t>
    <phoneticPr fontId="1"/>
  </si>
  <si>
    <t>沖縄市胡屋6-8-6</t>
    <rPh sb="0" eb="3">
      <t>オキナワシ</t>
    </rPh>
    <rPh sb="3" eb="5">
      <t>ゴヤ</t>
    </rPh>
    <phoneticPr fontId="1"/>
  </si>
  <si>
    <t>琉球大学病院</t>
    <rPh sb="0" eb="6">
      <t>リュウキュウダイガクビョウイン</t>
    </rPh>
    <phoneticPr fontId="1"/>
  </si>
  <si>
    <t>総合診療専門研修　特任指導医</t>
    <rPh sb="0" eb="8">
      <t>ソウゴウシンリョウセンモンケンシュウ</t>
    </rPh>
    <rPh sb="9" eb="14">
      <t>トクニンシドウイ</t>
    </rPh>
    <phoneticPr fontId="1"/>
  </si>
  <si>
    <t>総合内科専門医、呼吸器専門医</t>
    <rPh sb="0" eb="7">
      <t>ソウゴウナイカセンモンイ</t>
    </rPh>
    <rPh sb="8" eb="14">
      <t>コキュウキセンモンイ</t>
    </rPh>
    <phoneticPr fontId="1"/>
  </si>
  <si>
    <t>内科</t>
    <rPh sb="0" eb="2">
      <t>ナイカ</t>
    </rPh>
    <phoneticPr fontId="2"/>
  </si>
  <si>
    <t>沖縄県立北部病院</t>
    <rPh sb="0" eb="6">
      <t>オキナワケンリツホクブ</t>
    </rPh>
    <rPh sb="6" eb="8">
      <t>ビョウイン</t>
    </rPh>
    <phoneticPr fontId="2"/>
  </si>
  <si>
    <t>総合内科専門医</t>
    <rPh sb="0" eb="7">
      <t>ソウゴウナイカセンモンイ</t>
    </rPh>
    <phoneticPr fontId="2"/>
  </si>
  <si>
    <t>愛知　佳奈</t>
    <rPh sb="0" eb="2">
      <t>アイチ</t>
    </rPh>
    <rPh sb="3" eb="5">
      <t>カナ</t>
    </rPh>
    <phoneticPr fontId="2"/>
  </si>
  <si>
    <t>浦添市伊祖2丁目1番3号　
メディカルプレイス伊祖4階</t>
    <rPh sb="0" eb="3">
      <t>ウラソエシ</t>
    </rPh>
    <rPh sb="3" eb="5">
      <t>イソ</t>
    </rPh>
    <rPh sb="6" eb="8">
      <t>チョウメ</t>
    </rPh>
    <rPh sb="9" eb="10">
      <t>バン</t>
    </rPh>
    <rPh sb="11" eb="12">
      <t>ゴウ</t>
    </rPh>
    <rPh sb="23" eb="25">
      <t>イソ</t>
    </rPh>
    <rPh sb="26" eb="27">
      <t>カイ</t>
    </rPh>
    <phoneticPr fontId="1"/>
  </si>
  <si>
    <t>久志　安範</t>
    <rPh sb="0" eb="2">
      <t>クシ</t>
    </rPh>
    <rPh sb="3" eb="5">
      <t>ヤスノリ</t>
    </rPh>
    <phoneticPr fontId="2"/>
  </si>
  <si>
    <t>外科</t>
    <rPh sb="0" eb="2">
      <t>ゲカ</t>
    </rPh>
    <phoneticPr fontId="2"/>
  </si>
  <si>
    <t>南部徳洲会病院　</t>
    <rPh sb="0" eb="2">
      <t>ナンブ</t>
    </rPh>
    <rPh sb="2" eb="5">
      <t>トクシュウカイ</t>
    </rPh>
    <rPh sb="5" eb="7">
      <t>ビョウイン</t>
    </rPh>
    <phoneticPr fontId="2"/>
  </si>
  <si>
    <t>八重瀬町字171-1</t>
    <rPh sb="0" eb="4">
      <t>ヤエセチョウ</t>
    </rPh>
    <rPh sb="4" eb="5">
      <t>アザ</t>
    </rPh>
    <phoneticPr fontId="2"/>
  </si>
  <si>
    <t>外科専門医</t>
    <rPh sb="0" eb="5">
      <t>ゲカセンモンイ</t>
    </rPh>
    <phoneticPr fontId="2"/>
  </si>
  <si>
    <r>
      <t>菅原　健一</t>
    </r>
    <r>
      <rPr>
        <sz val="10"/>
        <color rgb="FFFF0000"/>
        <rFont val="ＭＳ Ｐゴシック"/>
        <family val="3"/>
        <charset val="128"/>
        <scheme val="minor"/>
      </rPr>
      <t>(辞退)</t>
    </r>
    <rPh sb="0" eb="2">
      <t>スガワラ</t>
    </rPh>
    <rPh sb="3" eb="5">
      <t>ケンイチ</t>
    </rPh>
    <rPh sb="6" eb="8">
      <t>ジタイ</t>
    </rPh>
    <phoneticPr fontId="1"/>
  </si>
  <si>
    <t>R6年他県勤務のため</t>
    <rPh sb="2" eb="3">
      <t>ネン</t>
    </rPh>
    <rPh sb="3" eb="7">
      <t>タケンキンム</t>
    </rPh>
    <phoneticPr fontId="1"/>
  </si>
  <si>
    <r>
      <t>森島　聡子</t>
    </r>
    <r>
      <rPr>
        <sz val="10"/>
        <color rgb="FFFF0000"/>
        <rFont val="ＭＳ Ｐゴシック"/>
        <family val="3"/>
        <charset val="128"/>
        <scheme val="minor"/>
      </rPr>
      <t>(辞退)</t>
    </r>
    <rPh sb="0" eb="2">
      <t>モリシマ</t>
    </rPh>
    <rPh sb="3" eb="5">
      <t>サトコ</t>
    </rPh>
    <rPh sb="6" eb="8">
      <t>ジタイ</t>
    </rPh>
    <phoneticPr fontId="1"/>
  </si>
  <si>
    <t>R6.８受理
琉大病院退職のため</t>
    <rPh sb="4" eb="6">
      <t>ジュリ</t>
    </rPh>
    <rPh sb="7" eb="9">
      <t>リュウダイ</t>
    </rPh>
    <rPh sb="9" eb="11">
      <t>ビョウイン</t>
    </rPh>
    <rPh sb="11" eb="13">
      <t>タイショク</t>
    </rPh>
    <phoneticPr fontId="1"/>
  </si>
  <si>
    <t>総合診療科</t>
    <rPh sb="0" eb="2">
      <t>ソウゴウ</t>
    </rPh>
    <rPh sb="2" eb="4">
      <t>シンリョウ</t>
    </rPh>
    <rPh sb="4" eb="5">
      <t>カ</t>
    </rPh>
    <phoneticPr fontId="2"/>
  </si>
  <si>
    <t>沖縄県立宮古病院付属　多良間診療所</t>
    <rPh sb="0" eb="2">
      <t>オキナワ</t>
    </rPh>
    <rPh sb="2" eb="4">
      <t>ケンリツ</t>
    </rPh>
    <rPh sb="4" eb="6">
      <t>ミヤコ</t>
    </rPh>
    <rPh sb="6" eb="8">
      <t>ビョウイン</t>
    </rPh>
    <rPh sb="8" eb="10">
      <t>フゾク</t>
    </rPh>
    <rPh sb="11" eb="17">
      <t>タラマシンリョウショ</t>
    </rPh>
    <phoneticPr fontId="2"/>
  </si>
  <si>
    <t>906-0601</t>
  </si>
  <si>
    <t>多良間村塩川162-3</t>
    <rPh sb="0" eb="4">
      <t>タラマソン</t>
    </rPh>
    <rPh sb="4" eb="6">
      <t>シオカワ</t>
    </rPh>
    <phoneticPr fontId="2"/>
  </si>
  <si>
    <t>うるま整形外科</t>
    <rPh sb="3" eb="7">
      <t>セイケイゲカ</t>
    </rPh>
    <phoneticPr fontId="1"/>
  </si>
  <si>
    <t>904-2225</t>
    <phoneticPr fontId="1"/>
  </si>
  <si>
    <t>うるま市喜屋武384-3-2　
きゃんメディカルプラザ3階　3AB号室</t>
    <rPh sb="3" eb="4">
      <t>シ</t>
    </rPh>
    <rPh sb="4" eb="7">
      <t>キャン</t>
    </rPh>
    <rPh sb="28" eb="29">
      <t>カイ</t>
    </rPh>
    <rPh sb="33" eb="35">
      <t>ゴウシツ</t>
    </rPh>
    <phoneticPr fontId="7"/>
  </si>
  <si>
    <t>上地　英司</t>
    <rPh sb="0" eb="2">
      <t>ウエチ</t>
    </rPh>
    <rPh sb="3" eb="5">
      <t>エイシ</t>
    </rPh>
    <phoneticPr fontId="2"/>
  </si>
  <si>
    <t>アレルギー専門医（内科）、
リウマチ専門医</t>
    <rPh sb="5" eb="8">
      <t>センモンイ</t>
    </rPh>
    <rPh sb="9" eb="11">
      <t>ナイカ</t>
    </rPh>
    <rPh sb="18" eb="21">
      <t>センモンイ</t>
    </rPh>
    <phoneticPr fontId="2"/>
  </si>
  <si>
    <t>上地　英司(失効)</t>
    <rPh sb="0" eb="2">
      <t>ウエチ</t>
    </rPh>
    <rPh sb="3" eb="5">
      <t>ヒデシ</t>
    </rPh>
    <rPh sb="6" eb="8">
      <t>シッコウ</t>
    </rPh>
    <phoneticPr fontId="1"/>
  </si>
  <si>
    <t>町田　修平</t>
    <rPh sb="0" eb="2">
      <t>マチダ</t>
    </rPh>
    <rPh sb="3" eb="5">
      <t>シュウヘイ</t>
    </rPh>
    <phoneticPr fontId="2"/>
  </si>
  <si>
    <t>新生児内科、
小児科</t>
    <rPh sb="0" eb="3">
      <t>シンセイジ</t>
    </rPh>
    <rPh sb="3" eb="5">
      <t>ナイカ</t>
    </rPh>
    <rPh sb="7" eb="10">
      <t>ショウニカ</t>
    </rPh>
    <phoneticPr fontId="1"/>
  </si>
  <si>
    <t>小児慢性特定疾病指定医育成研修終了</t>
    <rPh sb="0" eb="4">
      <t>ショウニマンセイ</t>
    </rPh>
    <rPh sb="4" eb="8">
      <t>トクテイシッペイ</t>
    </rPh>
    <rPh sb="8" eb="11">
      <t>シテイイ</t>
    </rPh>
    <rPh sb="11" eb="17">
      <t>イクセイケンシュウシュウリョウ</t>
    </rPh>
    <phoneticPr fontId="2"/>
  </si>
  <si>
    <t>西畑　昌大(失効)</t>
    <rPh sb="0" eb="2">
      <t>ニシハタ</t>
    </rPh>
    <rPh sb="3" eb="5">
      <t>マサダイ</t>
    </rPh>
    <rPh sb="6" eb="8">
      <t>シッコウ</t>
    </rPh>
    <phoneticPr fontId="1"/>
  </si>
  <si>
    <t>金沢　景保(失効)</t>
    <rPh sb="0" eb="2">
      <t>カナザワ</t>
    </rPh>
    <rPh sb="3" eb="5">
      <t>カゲヤス</t>
    </rPh>
    <rPh sb="6" eb="8">
      <t>シッコウ</t>
    </rPh>
    <phoneticPr fontId="1"/>
  </si>
  <si>
    <t>河原　智樹
(失効)</t>
    <rPh sb="0" eb="2">
      <t>カワハラ</t>
    </rPh>
    <rPh sb="3" eb="5">
      <t>トモキ</t>
    </rPh>
    <rPh sb="7" eb="9">
      <t>シッコウ</t>
    </rPh>
    <phoneticPr fontId="1"/>
  </si>
  <si>
    <t>根路銘　千尋
(失効)</t>
    <rPh sb="0" eb="3">
      <t>ネロメ</t>
    </rPh>
    <rPh sb="4" eb="6">
      <t>チヒロ</t>
    </rPh>
    <rPh sb="8" eb="10">
      <t>シッコウ</t>
    </rPh>
    <phoneticPr fontId="1"/>
  </si>
  <si>
    <t>中地　あやこ
(失効)</t>
    <rPh sb="0" eb="2">
      <t>ナカチ</t>
    </rPh>
    <rPh sb="8" eb="10">
      <t>シッコウ</t>
    </rPh>
    <phoneticPr fontId="1"/>
  </si>
  <si>
    <t>島袋　洋(失効)</t>
    <rPh sb="0" eb="2">
      <t>シマブクロ</t>
    </rPh>
    <rPh sb="3" eb="4">
      <t>ヒロシ</t>
    </rPh>
    <rPh sb="5" eb="7">
      <t>シッコウ</t>
    </rPh>
    <phoneticPr fontId="1"/>
  </si>
  <si>
    <t>加藤　昭生
(失効)</t>
    <rPh sb="0" eb="2">
      <t>カトウ</t>
    </rPh>
    <rPh sb="3" eb="4">
      <t>アキラ</t>
    </rPh>
    <rPh sb="4" eb="5">
      <t>ショウ</t>
    </rPh>
    <rPh sb="7" eb="9">
      <t>シッコウ</t>
    </rPh>
    <phoneticPr fontId="1"/>
  </si>
  <si>
    <t>花城　清祥
(失効)</t>
    <rPh sb="0" eb="2">
      <t>ハナシロ</t>
    </rPh>
    <rPh sb="3" eb="4">
      <t>キヨ</t>
    </rPh>
    <rPh sb="7" eb="9">
      <t>シッコウ</t>
    </rPh>
    <phoneticPr fontId="1"/>
  </si>
  <si>
    <t>喜友名　朝則
(辞退)</t>
    <rPh sb="0" eb="3">
      <t>キユナ</t>
    </rPh>
    <rPh sb="4" eb="5">
      <t>アサ</t>
    </rPh>
    <rPh sb="5" eb="6">
      <t>ノリ</t>
    </rPh>
    <rPh sb="8" eb="10">
      <t>ジタイ</t>
    </rPh>
    <phoneticPr fontId="1"/>
  </si>
  <si>
    <t>R6.10 辞退届</t>
    <rPh sb="6" eb="9">
      <t>ジタイトドケ</t>
    </rPh>
    <phoneticPr fontId="2"/>
  </si>
  <si>
    <t>新生児科</t>
    <rPh sb="0" eb="4">
      <t>シンセイジカ</t>
    </rPh>
    <phoneticPr fontId="1"/>
  </si>
  <si>
    <t>R6.10 連絡先を勤務先に変更</t>
    <rPh sb="6" eb="9">
      <t>レンラクサキ</t>
    </rPh>
    <rPh sb="10" eb="13">
      <t>キンムサキ</t>
    </rPh>
    <rPh sb="14" eb="16">
      <t>ヘンコウ</t>
    </rPh>
    <phoneticPr fontId="2"/>
  </si>
  <si>
    <t>小児血液腫瘍内科</t>
    <rPh sb="0" eb="2">
      <t>ショウニ</t>
    </rPh>
    <rPh sb="2" eb="4">
      <t>ケツエキ</t>
    </rPh>
    <rPh sb="4" eb="6">
      <t>シュヨウ</t>
    </rPh>
    <rPh sb="6" eb="8">
      <t>ナイカ</t>
    </rPh>
    <phoneticPr fontId="1"/>
  </si>
  <si>
    <t>琉球大学病院（退職済）</t>
    <rPh sb="0" eb="2">
      <t>リュウキュウ</t>
    </rPh>
    <rPh sb="2" eb="4">
      <t>ダイガク</t>
    </rPh>
    <rPh sb="4" eb="6">
      <t>ビョウイン</t>
    </rPh>
    <rPh sb="7" eb="9">
      <t>タイショク</t>
    </rPh>
    <rPh sb="9" eb="10">
      <t>スミ</t>
    </rPh>
    <phoneticPr fontId="1"/>
  </si>
  <si>
    <t>S.59.6.30</t>
  </si>
  <si>
    <t>H.21.4.28</t>
  </si>
  <si>
    <t>H.7.12.28</t>
  </si>
  <si>
    <t>第三内科</t>
    <rPh sb="0" eb="2">
      <t>ダイサン</t>
    </rPh>
    <rPh sb="2" eb="4">
      <t>ナイカ</t>
    </rPh>
    <phoneticPr fontId="1"/>
  </si>
  <si>
    <t>内科、
リウマチ膠原病科</t>
    <rPh sb="0" eb="2">
      <t>ナイカ</t>
    </rPh>
    <rPh sb="8" eb="11">
      <t>コウゲンビョウ</t>
    </rPh>
    <rPh sb="11" eb="12">
      <t>カ</t>
    </rPh>
    <phoneticPr fontId="2"/>
  </si>
  <si>
    <t>宮城　雅也（重複）</t>
    <rPh sb="0" eb="2">
      <t>ミヤギ</t>
    </rPh>
    <rPh sb="3" eb="5">
      <t>マサヤ</t>
    </rPh>
    <rPh sb="6" eb="8">
      <t>チョウフク</t>
    </rPh>
    <phoneticPr fontId="1"/>
  </si>
  <si>
    <t>医籍登録番号</t>
    <rPh sb="0" eb="1">
      <t>イ</t>
    </rPh>
    <rPh sb="1" eb="2">
      <t>セキ</t>
    </rPh>
    <rPh sb="2" eb="4">
      <t>トウロク</t>
    </rPh>
    <rPh sb="4" eb="6">
      <t>バンゴウ</t>
    </rPh>
    <phoneticPr fontId="2"/>
  </si>
  <si>
    <t>医籍登録番号</t>
    <rPh sb="0" eb="1">
      <t>イ</t>
    </rPh>
    <rPh sb="1" eb="2">
      <t>セキ</t>
    </rPh>
    <rPh sb="2" eb="4">
      <t>トウロク</t>
    </rPh>
    <rPh sb="4" eb="6">
      <t>バンゴウ</t>
    </rPh>
    <phoneticPr fontId="3"/>
  </si>
  <si>
    <t>医籍登録年月日</t>
    <rPh sb="0" eb="2">
      <t>イセキ</t>
    </rPh>
    <rPh sb="2" eb="4">
      <t>トウロク</t>
    </rPh>
    <rPh sb="4" eb="7">
      <t>ネンガッピ</t>
    </rPh>
    <phoneticPr fontId="3"/>
  </si>
  <si>
    <t>R4.4.28に中部療育医療センターから新規の申請が提出されているため重複。</t>
  </si>
  <si>
    <t>失効後別番で再登録</t>
    <rPh sb="0" eb="3">
      <t>シッコウゴ</t>
    </rPh>
    <rPh sb="3" eb="4">
      <t>ベツ</t>
    </rPh>
    <rPh sb="4" eb="5">
      <t>バン</t>
    </rPh>
    <rPh sb="6" eb="7">
      <t>サイ</t>
    </rPh>
    <rPh sb="7" eb="9">
      <t>トウロク</t>
    </rPh>
    <phoneticPr fontId="2"/>
  </si>
  <si>
    <t>517428（重複）</t>
    <rPh sb="7" eb="9">
      <t>チョウフク</t>
    </rPh>
    <phoneticPr fontId="2"/>
  </si>
  <si>
    <t>飯塚　千紘（重複）</t>
    <rPh sb="0" eb="2">
      <t>イイツカ</t>
    </rPh>
    <rPh sb="3" eb="5">
      <t>チヒロ</t>
    </rPh>
    <rPh sb="6" eb="8">
      <t>チョウフク</t>
    </rPh>
    <phoneticPr fontId="1"/>
  </si>
  <si>
    <t>R6.5.9に新規申請が提出されたため重複。</t>
    <rPh sb="7" eb="11">
      <t>シンキシンセイ</t>
    </rPh>
    <rPh sb="12" eb="14">
      <t>テイシュツ</t>
    </rPh>
    <rPh sb="19" eb="21">
      <t>チョウフク</t>
    </rPh>
    <phoneticPr fontId="1"/>
  </si>
  <si>
    <t>医籍登録
年月日</t>
    <phoneticPr fontId="2"/>
  </si>
  <si>
    <t>R6.10失効後別番(4701100541)で再登録</t>
    <phoneticPr fontId="1"/>
  </si>
  <si>
    <t>真玉　千紘</t>
    <rPh sb="0" eb="2">
      <t>マタマ</t>
    </rPh>
    <rPh sb="3" eb="5">
      <t>チヒロ</t>
    </rPh>
    <phoneticPr fontId="2"/>
  </si>
  <si>
    <t>（R6.10月 指定医研修受講済）</t>
    <rPh sb="6" eb="7">
      <t>ガツ</t>
    </rPh>
    <rPh sb="8" eb="11">
      <t>シテイイ</t>
    </rPh>
    <rPh sb="11" eb="13">
      <t>ケンシュウ</t>
    </rPh>
    <rPh sb="13" eb="15">
      <t>ジュコウ</t>
    </rPh>
    <rPh sb="15" eb="16">
      <t>ズ</t>
    </rPh>
    <phoneticPr fontId="1"/>
  </si>
  <si>
    <t>大山　朝弘(辞退)</t>
    <rPh sb="0" eb="2">
      <t>オオヤマ</t>
    </rPh>
    <rPh sb="3" eb="4">
      <t>アサ</t>
    </rPh>
    <rPh sb="4" eb="5">
      <t>ヒロシ</t>
    </rPh>
    <rPh sb="6" eb="8">
      <t>ジタイ</t>
    </rPh>
    <phoneticPr fontId="1"/>
  </si>
  <si>
    <t>R6.11 辞退届</t>
    <rPh sb="6" eb="9">
      <t>ジタイトドケ</t>
    </rPh>
    <phoneticPr fontId="1"/>
  </si>
  <si>
    <t>読谷紅いもクリニック</t>
    <rPh sb="0" eb="2">
      <t>ヨミタン</t>
    </rPh>
    <rPh sb="2" eb="3">
      <t>ベニ</t>
    </rPh>
    <phoneticPr fontId="1"/>
  </si>
  <si>
    <t>904-0321</t>
  </si>
  <si>
    <t>読谷村上地176-2</t>
    <rPh sb="0" eb="3">
      <t>ヨミタンソン</t>
    </rPh>
    <rPh sb="3" eb="5">
      <t>ウエチ</t>
    </rPh>
    <phoneticPr fontId="1"/>
  </si>
  <si>
    <t>幸喜内科　糖尿病・甲状腺クリニック</t>
    <rPh sb="0" eb="4">
      <t>コウキナイカ</t>
    </rPh>
    <rPh sb="5" eb="8">
      <t>トウニョウビョウ</t>
    </rPh>
    <rPh sb="9" eb="12">
      <t>コウジョウセン</t>
    </rPh>
    <phoneticPr fontId="1"/>
  </si>
  <si>
    <t>浦添市前田2-1517</t>
    <rPh sb="0" eb="3">
      <t>ウラソエシ</t>
    </rPh>
    <rPh sb="3" eb="5">
      <t>マエダ</t>
    </rPh>
    <phoneticPr fontId="2"/>
  </si>
  <si>
    <t>内科、糖尿病内科、代謝内科、脂質代謝内科、内分泌内科、小児科</t>
    <rPh sb="0" eb="2">
      <t>ナイカ</t>
    </rPh>
    <rPh sb="3" eb="8">
      <t>トウニョウビョウナイカ</t>
    </rPh>
    <rPh sb="9" eb="13">
      <t>タイシャナイカ</t>
    </rPh>
    <rPh sb="14" eb="16">
      <t>シシツ</t>
    </rPh>
    <rPh sb="16" eb="20">
      <t>タイシャナイカ</t>
    </rPh>
    <rPh sb="21" eb="26">
      <t>ナイブンピナイカ</t>
    </rPh>
    <rPh sb="27" eb="30">
      <t>ショウニカ</t>
    </rPh>
    <phoneticPr fontId="1"/>
  </si>
  <si>
    <t>清水　良則</t>
    <rPh sb="0" eb="2">
      <t>シミズ</t>
    </rPh>
    <rPh sb="3" eb="5">
      <t>ヨシノリ</t>
    </rPh>
    <phoneticPr fontId="2"/>
  </si>
  <si>
    <t>比嘉眼科</t>
    <rPh sb="0" eb="4">
      <t>ヒガガンカ</t>
    </rPh>
    <phoneticPr fontId="2"/>
  </si>
  <si>
    <t>眼科</t>
    <rPh sb="0" eb="2">
      <t>ガンカ</t>
    </rPh>
    <phoneticPr fontId="2"/>
  </si>
  <si>
    <t>浦添市城間4-34-20</t>
    <rPh sb="3" eb="5">
      <t>シロマ</t>
    </rPh>
    <phoneticPr fontId="1"/>
  </si>
  <si>
    <t>眼科学会専門医</t>
    <rPh sb="0" eb="7">
      <t>ガンカガッカイセンモンイ</t>
    </rPh>
    <phoneticPr fontId="2"/>
  </si>
  <si>
    <t>901-2133</t>
  </si>
  <si>
    <t>比嘉　明</t>
    <rPh sb="0" eb="2">
      <t>ヒガ</t>
    </rPh>
    <rPh sb="3" eb="4">
      <t>アキラ</t>
    </rPh>
    <phoneticPr fontId="2"/>
  </si>
  <si>
    <t>901-2725</t>
    <phoneticPr fontId="1"/>
  </si>
  <si>
    <t>宜野湾市喜友名1076番地</t>
    <rPh sb="0" eb="4">
      <t>ギノワンシ</t>
    </rPh>
    <rPh sb="4" eb="7">
      <t>キユナ</t>
    </rPh>
    <rPh sb="11" eb="13">
      <t>バンチ</t>
    </rPh>
    <phoneticPr fontId="2"/>
  </si>
  <si>
    <t>社会医療法人　敬愛会　中頭病院</t>
    <rPh sb="0" eb="2">
      <t>シャカイ</t>
    </rPh>
    <rPh sb="2" eb="4">
      <t>イリョウ</t>
    </rPh>
    <rPh sb="4" eb="6">
      <t>ホウジン</t>
    </rPh>
    <rPh sb="7" eb="9">
      <t>ケイアイ</t>
    </rPh>
    <rPh sb="9" eb="10">
      <t>カイ</t>
    </rPh>
    <rPh sb="11" eb="13">
      <t>ナカガシラ</t>
    </rPh>
    <rPh sb="13" eb="15">
      <t>ビョウイン</t>
    </rPh>
    <phoneticPr fontId="1"/>
  </si>
  <si>
    <t>救急外科</t>
    <rPh sb="0" eb="2">
      <t>キュウキュウ</t>
    </rPh>
    <rPh sb="2" eb="4">
      <t>ゲカ</t>
    </rPh>
    <phoneticPr fontId="1"/>
  </si>
  <si>
    <t>社会医療法人　敬愛会　中頭病院</t>
    <rPh sb="0" eb="6">
      <t>シャカイイリョウホウジン</t>
    </rPh>
    <rPh sb="7" eb="10">
      <t>ケイアイカイ</t>
    </rPh>
    <rPh sb="11" eb="15">
      <t>ナカガミビョウイン</t>
    </rPh>
    <phoneticPr fontId="1"/>
  </si>
  <si>
    <t>社会医療法人　敬愛会　ちばなクリニック</t>
    <rPh sb="0" eb="2">
      <t>シャカイ</t>
    </rPh>
    <rPh sb="2" eb="4">
      <t>イリョウ</t>
    </rPh>
    <rPh sb="4" eb="6">
      <t>ホウジン</t>
    </rPh>
    <rPh sb="7" eb="9">
      <t>ケイアイ</t>
    </rPh>
    <rPh sb="9" eb="10">
      <t>カイ</t>
    </rPh>
    <phoneticPr fontId="1"/>
  </si>
  <si>
    <t>第一外科</t>
    <rPh sb="0" eb="4">
      <t>ダイイチゲカ</t>
    </rPh>
    <phoneticPr fontId="1"/>
  </si>
  <si>
    <t>島袋　洋</t>
    <rPh sb="0" eb="2">
      <t>シマブクロ</t>
    </rPh>
    <rPh sb="3" eb="4">
      <t>ヒロシ</t>
    </rPh>
    <phoneticPr fontId="1"/>
  </si>
  <si>
    <t>沖縄市知花6-25-15</t>
    <rPh sb="0" eb="5">
      <t>オキナワシチバナ</t>
    </rPh>
    <phoneticPr fontId="2"/>
  </si>
  <si>
    <t>脳神経外科専門医</t>
    <rPh sb="0" eb="8">
      <t>ノウシンケイゲカセンモンイ</t>
    </rPh>
    <phoneticPr fontId="2"/>
  </si>
  <si>
    <t>904-2143</t>
    <phoneticPr fontId="2"/>
  </si>
  <si>
    <t>R6.12　新規申請済</t>
    <rPh sb="6" eb="11">
      <t>シンキシンセイスミ</t>
    </rPh>
    <phoneticPr fontId="1"/>
  </si>
  <si>
    <t>900-0006　那覇市おもろまち1-1-25　090-6771-1155</t>
    <rPh sb="9" eb="12">
      <t>ナハシ</t>
    </rPh>
    <phoneticPr fontId="2"/>
  </si>
  <si>
    <t>905-0006</t>
    <phoneticPr fontId="2"/>
  </si>
  <si>
    <t>脳神経外科</t>
    <rPh sb="0" eb="5">
      <t>ノウシンケイゲカ</t>
    </rPh>
    <phoneticPr fontId="2"/>
  </si>
  <si>
    <t>担当　管理課　兼城達也</t>
    <rPh sb="0" eb="2">
      <t>タントウ</t>
    </rPh>
    <rPh sb="3" eb="6">
      <t>カンリカ</t>
    </rPh>
    <rPh sb="7" eb="9">
      <t>カネシロ</t>
    </rPh>
    <rPh sb="9" eb="11">
      <t>タツヤ</t>
    </rPh>
    <phoneticPr fontId="2"/>
  </si>
  <si>
    <t>おおきた子どもクリニック</t>
    <rPh sb="4" eb="5">
      <t>コ</t>
    </rPh>
    <phoneticPr fontId="1"/>
  </si>
  <si>
    <t>901-1202</t>
    <phoneticPr fontId="2"/>
  </si>
  <si>
    <t>南城市大里嶺井205-1</t>
    <rPh sb="0" eb="3">
      <t>ナンジョウシ</t>
    </rPh>
    <rPh sb="3" eb="5">
      <t>オオサト</t>
    </rPh>
    <rPh sb="5" eb="7">
      <t>ミネイ</t>
    </rPh>
    <phoneticPr fontId="2"/>
  </si>
  <si>
    <t>新垣　淑邦（退職済）</t>
    <rPh sb="0" eb="2">
      <t>アラカキ</t>
    </rPh>
    <rPh sb="3" eb="4">
      <t>シュク</t>
    </rPh>
    <rPh sb="4" eb="5">
      <t>クニ</t>
    </rPh>
    <rPh sb="6" eb="9">
      <t>タイショクスミ</t>
    </rPh>
    <phoneticPr fontId="1"/>
  </si>
  <si>
    <t>仲村　由希子（退職済）</t>
    <rPh sb="0" eb="2">
      <t>ナカムラ</t>
    </rPh>
    <rPh sb="3" eb="6">
      <t>ユキコ</t>
    </rPh>
    <rPh sb="7" eb="10">
      <t>タイショクスミ</t>
    </rPh>
    <phoneticPr fontId="1"/>
  </si>
  <si>
    <t>琉球大学病院（退職済）</t>
    <rPh sb="0" eb="2">
      <t>リュウキュウ</t>
    </rPh>
    <rPh sb="2" eb="4">
      <t>ダイガク</t>
    </rPh>
    <rPh sb="4" eb="6">
      <t>ビョウイン</t>
    </rPh>
    <rPh sb="7" eb="10">
      <t>タイショクスミ</t>
    </rPh>
    <phoneticPr fontId="1"/>
  </si>
  <si>
    <t>小児科</t>
    <rPh sb="0" eb="3">
      <t>ショウニカ</t>
    </rPh>
    <phoneticPr fontId="9"/>
  </si>
  <si>
    <t>仲宗根　進(失効)</t>
    <rPh sb="0" eb="3">
      <t>ナカソネ</t>
    </rPh>
    <rPh sb="4" eb="5">
      <t>スス</t>
    </rPh>
    <rPh sb="6" eb="8">
      <t>シッコウ</t>
    </rPh>
    <phoneticPr fontId="1"/>
  </si>
  <si>
    <t>沖縄県立中部病院（退職）</t>
    <rPh sb="0" eb="2">
      <t>オキナワ</t>
    </rPh>
    <rPh sb="2" eb="4">
      <t>ケンリツ</t>
    </rPh>
    <rPh sb="4" eb="6">
      <t>チュウブ</t>
    </rPh>
    <rPh sb="6" eb="8">
      <t>ビョウイン</t>
    </rPh>
    <rPh sb="9" eb="11">
      <t>タイショク</t>
    </rPh>
    <phoneticPr fontId="1"/>
  </si>
  <si>
    <t>島田　靖</t>
    <rPh sb="0" eb="2">
      <t>シマダ</t>
    </rPh>
    <rPh sb="3" eb="4">
      <t>ヤスシ</t>
    </rPh>
    <phoneticPr fontId="1"/>
  </si>
  <si>
    <t>中田　安彦</t>
    <rPh sb="0" eb="2">
      <t>ナカダ</t>
    </rPh>
    <rPh sb="3" eb="4">
      <t>アン</t>
    </rPh>
    <rPh sb="4" eb="5">
      <t>ヒコ</t>
    </rPh>
    <phoneticPr fontId="1"/>
  </si>
  <si>
    <t>担当　総務課　與儀　正人</t>
    <rPh sb="0" eb="2">
      <t>タントウ</t>
    </rPh>
    <rPh sb="3" eb="6">
      <t>ソウムカ</t>
    </rPh>
    <rPh sb="7" eb="9">
      <t>ヨギ</t>
    </rPh>
    <rPh sb="10" eb="12">
      <t>マサト</t>
    </rPh>
    <phoneticPr fontId="2"/>
  </si>
  <si>
    <t>担当　医事課　公費負担医療係　島袋</t>
    <rPh sb="0" eb="2">
      <t>タントウ</t>
    </rPh>
    <rPh sb="3" eb="6">
      <t>イジカ</t>
    </rPh>
    <rPh sb="7" eb="14">
      <t>コウヒフタンイリョウガカリ</t>
    </rPh>
    <rPh sb="15" eb="17">
      <t>シマブクロ</t>
    </rPh>
    <phoneticPr fontId="2"/>
  </si>
  <si>
    <t>R7.2新規申請済</t>
    <rPh sb="4" eb="9">
      <t>シンキシンセイスミ</t>
    </rPh>
    <phoneticPr fontId="1"/>
  </si>
  <si>
    <t>谷地森　隆二（退職済）</t>
    <rPh sb="0" eb="2">
      <t>ヤチ</t>
    </rPh>
    <rPh sb="2" eb="3">
      <t>モリ</t>
    </rPh>
    <rPh sb="4" eb="6">
      <t>リュウジ</t>
    </rPh>
    <rPh sb="7" eb="10">
      <t>タイショクスミ</t>
    </rPh>
    <phoneticPr fontId="1"/>
  </si>
  <si>
    <t>社会医療法人　敬愛会　中頭病院（退職）</t>
    <rPh sb="0" eb="2">
      <t>シャカイ</t>
    </rPh>
    <rPh sb="2" eb="4">
      <t>イリョウ</t>
    </rPh>
    <rPh sb="4" eb="6">
      <t>ホウジン</t>
    </rPh>
    <rPh sb="7" eb="9">
      <t>ケイアイ</t>
    </rPh>
    <rPh sb="9" eb="10">
      <t>カイ</t>
    </rPh>
    <rPh sb="11" eb="13">
      <t>ナカガシラ</t>
    </rPh>
    <rPh sb="13" eb="15">
      <t>ビョウイン</t>
    </rPh>
    <rPh sb="16" eb="18">
      <t>タイショク</t>
    </rPh>
    <phoneticPr fontId="1"/>
  </si>
  <si>
    <t>中頭病院退職。届け出無し。</t>
    <rPh sb="0" eb="4">
      <t>ナカガミビョウイン</t>
    </rPh>
    <rPh sb="4" eb="6">
      <t>タイショク</t>
    </rPh>
    <rPh sb="7" eb="8">
      <t>トド</t>
    </rPh>
    <rPh sb="9" eb="11">
      <t>デナ</t>
    </rPh>
    <phoneticPr fontId="2"/>
  </si>
  <si>
    <t>中部病院退職。届け出無し。</t>
    <rPh sb="0" eb="6">
      <t>チュウブビョウインタイショク</t>
    </rPh>
    <rPh sb="7" eb="8">
      <t>トド</t>
    </rPh>
    <rPh sb="9" eb="10">
      <t>デ</t>
    </rPh>
    <rPh sb="10" eb="11">
      <t>ナ</t>
    </rPh>
    <phoneticPr fontId="2"/>
  </si>
  <si>
    <t>石垣市登野城623-6</t>
    <rPh sb="0" eb="3">
      <t>イシガキシ</t>
    </rPh>
    <rPh sb="3" eb="6">
      <t>トノシロ</t>
    </rPh>
    <phoneticPr fontId="2"/>
  </si>
  <si>
    <t>医療法人徳洲会　ソフィアクリニック</t>
    <rPh sb="0" eb="4">
      <t>イリョウホウジン</t>
    </rPh>
    <rPh sb="4" eb="7">
      <t>トクシュウカイ</t>
    </rPh>
    <phoneticPr fontId="1"/>
  </si>
  <si>
    <t>指定年月調整用</t>
    <rPh sb="0" eb="4">
      <t>シテイネンゲツ</t>
    </rPh>
    <rPh sb="4" eb="7">
      <t>チョウセイヨウ</t>
    </rPh>
    <phoneticPr fontId="1"/>
  </si>
  <si>
    <t>はえばる眼科医院</t>
    <rPh sb="4" eb="6">
      <t>ガンカ</t>
    </rPh>
    <rPh sb="6" eb="8">
      <t>イイン</t>
    </rPh>
    <phoneticPr fontId="1"/>
  </si>
  <si>
    <t>医療法人徳洲会　中部徳洲会病院</t>
    <rPh sb="0" eb="4">
      <t>イリョウホウジン</t>
    </rPh>
    <rPh sb="4" eb="7">
      <t>トクシュウカイ</t>
    </rPh>
    <rPh sb="8" eb="10">
      <t>チュウブ</t>
    </rPh>
    <rPh sb="10" eb="13">
      <t>トクシュウカイ</t>
    </rPh>
    <rPh sb="13" eb="15">
      <t>ビョウイン</t>
    </rPh>
    <phoneticPr fontId="1"/>
  </si>
  <si>
    <t>饒波　正史(失効)</t>
    <rPh sb="0" eb="2">
      <t>ノハ</t>
    </rPh>
    <rPh sb="3" eb="4">
      <t>マサシ</t>
    </rPh>
    <rPh sb="6" eb="8">
      <t>シッコウ</t>
    </rPh>
    <phoneticPr fontId="1"/>
  </si>
  <si>
    <t>沖縄県立中部病院（退職）</t>
    <rPh sb="0" eb="2">
      <t>オキナワ</t>
    </rPh>
    <rPh sb="2" eb="4">
      <t>ケンリツ</t>
    </rPh>
    <rPh sb="4" eb="6">
      <t>チュウブ</t>
    </rPh>
    <rPh sb="6" eb="8">
      <t>ビョウイン</t>
    </rPh>
    <rPh sb="9" eb="11">
      <t>タイショク</t>
    </rPh>
    <phoneticPr fontId="8"/>
  </si>
  <si>
    <t>耳鼻咽喉科</t>
    <rPh sb="0" eb="2">
      <t>ジビ</t>
    </rPh>
    <rPh sb="2" eb="5">
      <t>インコウカ</t>
    </rPh>
    <phoneticPr fontId="2"/>
  </si>
  <si>
    <t>うるま市字宮里281番地</t>
    <rPh sb="3" eb="4">
      <t>シ</t>
    </rPh>
    <rPh sb="4" eb="5">
      <t>アザ</t>
    </rPh>
    <rPh sb="5" eb="7">
      <t>ミヤザト</t>
    </rPh>
    <rPh sb="10" eb="12">
      <t>バンチ</t>
    </rPh>
    <phoneticPr fontId="2"/>
  </si>
  <si>
    <t>耳鼻咽喉科専門医</t>
    <rPh sb="0" eb="2">
      <t>ジビ</t>
    </rPh>
    <rPh sb="2" eb="5">
      <t>インコウカ</t>
    </rPh>
    <rPh sb="5" eb="8">
      <t>センモンイ</t>
    </rPh>
    <phoneticPr fontId="2"/>
  </si>
  <si>
    <t>那覇市に登録済(辞退届無し)</t>
    <rPh sb="0" eb="3">
      <t>ナハシ</t>
    </rPh>
    <rPh sb="4" eb="7">
      <t>トウロクスミ</t>
    </rPh>
    <rPh sb="8" eb="12">
      <t>ジタイトドケナ</t>
    </rPh>
    <phoneticPr fontId="1"/>
  </si>
  <si>
    <t>那覇市に登録済（辞退届無し）</t>
    <rPh sb="0" eb="3">
      <t>ナハシ</t>
    </rPh>
    <rPh sb="4" eb="7">
      <t>トウロクスミ</t>
    </rPh>
    <phoneticPr fontId="1"/>
  </si>
  <si>
    <t>林　宗幸（那覇市で登録済）</t>
    <rPh sb="0" eb="1">
      <t>ハヤシ</t>
    </rPh>
    <rPh sb="2" eb="4">
      <t>ムネユキ</t>
    </rPh>
    <rPh sb="5" eb="8">
      <t>ナハシ</t>
    </rPh>
    <rPh sb="9" eb="11">
      <t>トウロク</t>
    </rPh>
    <rPh sb="11" eb="12">
      <t>スミ</t>
    </rPh>
    <phoneticPr fontId="1"/>
  </si>
  <si>
    <t>小濱　守安(那覇市で登録済)</t>
    <rPh sb="0" eb="2">
      <t>コハマ</t>
    </rPh>
    <rPh sb="3" eb="5">
      <t>モリヤス</t>
    </rPh>
    <rPh sb="6" eb="9">
      <t>ナハシ</t>
    </rPh>
    <rPh sb="10" eb="13">
      <t>トウロクスミ</t>
    </rPh>
    <phoneticPr fontId="1"/>
  </si>
  <si>
    <t>神谷　乗史(失効)</t>
    <rPh sb="0" eb="2">
      <t>カミヤ</t>
    </rPh>
    <rPh sb="3" eb="4">
      <t>ノ</t>
    </rPh>
    <rPh sb="4" eb="5">
      <t>シ</t>
    </rPh>
    <rPh sb="6" eb="8">
      <t>シッコウ</t>
    </rPh>
    <phoneticPr fontId="1"/>
  </si>
  <si>
    <t>山内　遵秀</t>
    <rPh sb="0" eb="2">
      <t>ヤマウチ</t>
    </rPh>
    <rPh sb="3" eb="4">
      <t>ジュン</t>
    </rPh>
    <rPh sb="4" eb="5">
      <t>ヒデ</t>
    </rPh>
    <phoneticPr fontId="1"/>
  </si>
  <si>
    <t>村田　勝一郎（失効）</t>
    <rPh sb="0" eb="2">
      <t>ムラタ</t>
    </rPh>
    <rPh sb="3" eb="6">
      <t>カツイチロウ</t>
    </rPh>
    <rPh sb="7" eb="9">
      <t>シッコウ</t>
    </rPh>
    <phoneticPr fontId="1"/>
  </si>
  <si>
    <t>社会医療法人友愛会
豊見城中央病院</t>
    <rPh sb="0" eb="2">
      <t>シャカイ</t>
    </rPh>
    <rPh sb="2" eb="4">
      <t>イリョウ</t>
    </rPh>
    <rPh sb="4" eb="6">
      <t>ホウジン</t>
    </rPh>
    <rPh sb="6" eb="8">
      <t>ユウアイ</t>
    </rPh>
    <rPh sb="8" eb="9">
      <t>カイ</t>
    </rPh>
    <rPh sb="10" eb="13">
      <t>トミシロ</t>
    </rPh>
    <rPh sb="13" eb="15">
      <t>チュウオウ</t>
    </rPh>
    <rPh sb="15" eb="17">
      <t>ビョウイン</t>
    </rPh>
    <phoneticPr fontId="1"/>
  </si>
  <si>
    <t>今村　昌幹(失効)
再申請済</t>
    <rPh sb="0" eb="2">
      <t>イマムラ</t>
    </rPh>
    <rPh sb="3" eb="5">
      <t>マサアキ</t>
    </rPh>
    <rPh sb="6" eb="8">
      <t>シッコウ</t>
    </rPh>
    <rPh sb="10" eb="14">
      <t>サイシンセイスミ</t>
    </rPh>
    <phoneticPr fontId="1"/>
  </si>
  <si>
    <t>喜友名　琢也(失効)再申請済</t>
    <rPh sb="0" eb="3">
      <t>キユナ</t>
    </rPh>
    <rPh sb="4" eb="6">
      <t>タクヤ</t>
    </rPh>
    <rPh sb="7" eb="9">
      <t>シッコウ</t>
    </rPh>
    <phoneticPr fontId="1"/>
  </si>
  <si>
    <t>中田　安彦(失効)再申請済</t>
    <rPh sb="0" eb="2">
      <t>ナカダ</t>
    </rPh>
    <rPh sb="3" eb="4">
      <t>アン</t>
    </rPh>
    <rPh sb="4" eb="5">
      <t>ヒコ</t>
    </rPh>
    <rPh sb="6" eb="8">
      <t>シッコウ</t>
    </rPh>
    <phoneticPr fontId="1"/>
  </si>
  <si>
    <t>島田　靖(失効)再申請済</t>
    <rPh sb="0" eb="2">
      <t>シマダ</t>
    </rPh>
    <rPh sb="3" eb="4">
      <t>ヤスシ</t>
    </rPh>
    <rPh sb="5" eb="7">
      <t>シッコウ</t>
    </rPh>
    <phoneticPr fontId="1"/>
  </si>
  <si>
    <t>琉球大学病院（退職）那覇市で開業</t>
    <rPh sb="0" eb="2">
      <t>リュウキュウ</t>
    </rPh>
    <rPh sb="2" eb="4">
      <t>ダイガク</t>
    </rPh>
    <rPh sb="4" eb="6">
      <t>ビョウイン</t>
    </rPh>
    <rPh sb="7" eb="9">
      <t>タイショク</t>
    </rPh>
    <rPh sb="10" eb="13">
      <t>ナハシ</t>
    </rPh>
    <rPh sb="14" eb="16">
      <t>カイギョウ</t>
    </rPh>
    <phoneticPr fontId="1"/>
  </si>
  <si>
    <t>医療法人清心会　徳山クリニック</t>
    <rPh sb="0" eb="4">
      <t>イリョウホウジン</t>
    </rPh>
    <rPh sb="4" eb="6">
      <t>セイシン</t>
    </rPh>
    <rPh sb="6" eb="7">
      <t>カイ</t>
    </rPh>
    <rPh sb="8" eb="10">
      <t>トクヤマ</t>
    </rPh>
    <phoneticPr fontId="1"/>
  </si>
  <si>
    <t>知念　元恵(失効)</t>
    <rPh sb="0" eb="2">
      <t>チネン</t>
    </rPh>
    <rPh sb="3" eb="4">
      <t>モト</t>
    </rPh>
    <rPh sb="4" eb="5">
      <t>メグ</t>
    </rPh>
    <rPh sb="6" eb="8">
      <t>シッコウ</t>
    </rPh>
    <phoneticPr fontId="1"/>
  </si>
  <si>
    <t>具志　一男(失効)</t>
    <rPh sb="0" eb="2">
      <t>グシ</t>
    </rPh>
    <rPh sb="3" eb="4">
      <t>イチ</t>
    </rPh>
    <rPh sb="4" eb="5">
      <t>オトコ</t>
    </rPh>
    <rPh sb="6" eb="8">
      <t>シッコウ</t>
    </rPh>
    <phoneticPr fontId="1"/>
  </si>
  <si>
    <t>豊見城市字宜保2-6-4 金宏産業第1ビル1階</t>
    <rPh sb="0" eb="3">
      <t>トミシロ</t>
    </rPh>
    <rPh sb="3" eb="4">
      <t>シ</t>
    </rPh>
    <rPh sb="4" eb="5">
      <t>ジ</t>
    </rPh>
    <rPh sb="5" eb="7">
      <t>ギボ</t>
    </rPh>
    <rPh sb="13" eb="14">
      <t>カネ</t>
    </rPh>
    <rPh sb="14" eb="15">
      <t>ヒロシ</t>
    </rPh>
    <rPh sb="15" eb="17">
      <t>サンギョウ</t>
    </rPh>
    <rPh sb="17" eb="18">
      <t>ダイ</t>
    </rPh>
    <rPh sb="22" eb="23">
      <t>カイ</t>
    </rPh>
    <phoneticPr fontId="1"/>
  </si>
  <si>
    <t>山川　美由紀(失効)</t>
    <rPh sb="0" eb="2">
      <t>ヤマカワ</t>
    </rPh>
    <rPh sb="3" eb="6">
      <t>ミユキ</t>
    </rPh>
    <rPh sb="7" eb="9">
      <t>シッコウ</t>
    </rPh>
    <phoneticPr fontId="1"/>
  </si>
  <si>
    <t>小児科</t>
    <phoneticPr fontId="1"/>
  </si>
  <si>
    <t>浦添市前田3-3-8-103</t>
    <rPh sb="0" eb="3">
      <t>ウラソエシ</t>
    </rPh>
    <rPh sb="3" eb="5">
      <t>マエダ</t>
    </rPh>
    <phoneticPr fontId="1"/>
  </si>
  <si>
    <t>今泉　綾子(失効)</t>
    <rPh sb="0" eb="2">
      <t>イマイズミ</t>
    </rPh>
    <rPh sb="3" eb="5">
      <t>アヤコ</t>
    </rPh>
    <rPh sb="6" eb="8">
      <t>シッコウ</t>
    </rPh>
    <phoneticPr fontId="1"/>
  </si>
  <si>
    <t>医療法人　安心会　愛聖クリニック</t>
    <rPh sb="0" eb="4">
      <t>イリョウホウジン</t>
    </rPh>
    <rPh sb="5" eb="7">
      <t>アンシン</t>
    </rPh>
    <rPh sb="7" eb="8">
      <t>カイ</t>
    </rPh>
    <rPh sb="9" eb="10">
      <t>アイ</t>
    </rPh>
    <rPh sb="10" eb="11">
      <t>キヨシ</t>
    </rPh>
    <phoneticPr fontId="1"/>
  </si>
  <si>
    <t>沖縄市高原5-15-11</t>
    <rPh sb="0" eb="3">
      <t>オキナワシ</t>
    </rPh>
    <rPh sb="3" eb="5">
      <t>タカハラ</t>
    </rPh>
    <phoneticPr fontId="2"/>
  </si>
  <si>
    <t>総務課　島袋</t>
    <rPh sb="0" eb="3">
      <t>ソウムカ</t>
    </rPh>
    <rPh sb="4" eb="6">
      <t>シマブクロ</t>
    </rPh>
    <phoneticPr fontId="1"/>
  </si>
  <si>
    <t>比嘉　康志</t>
    <rPh sb="0" eb="2">
      <t>ヒガ</t>
    </rPh>
    <rPh sb="3" eb="5">
      <t>ヤスシ</t>
    </rPh>
    <phoneticPr fontId="1"/>
  </si>
  <si>
    <t>名護市大中2-12-3</t>
    <rPh sb="0" eb="5">
      <t>ナゴシオオナカ</t>
    </rPh>
    <phoneticPr fontId="1"/>
  </si>
  <si>
    <t>沖縄県立北部病院</t>
    <rPh sb="0" eb="4">
      <t>オキナワケンリツ</t>
    </rPh>
    <rPh sb="4" eb="8">
      <t>ホクブビョウイン</t>
    </rPh>
    <phoneticPr fontId="1"/>
  </si>
  <si>
    <t>中部病院から北部病院へ異動</t>
    <rPh sb="0" eb="4">
      <t>チュウブビョウイン</t>
    </rPh>
    <rPh sb="6" eb="10">
      <t>ホクブビョウイン</t>
    </rPh>
    <rPh sb="11" eb="13">
      <t>イドウ</t>
    </rPh>
    <phoneticPr fontId="1"/>
  </si>
  <si>
    <t>﨑山　秀樹(辞退)</t>
    <rPh sb="0" eb="2">
      <t>サキヤマ</t>
    </rPh>
    <rPh sb="3" eb="5">
      <t>ヒデキ</t>
    </rPh>
    <rPh sb="6" eb="8">
      <t>ジタイ</t>
    </rPh>
    <phoneticPr fontId="1"/>
  </si>
  <si>
    <t>吉田　憲治
(辞退)</t>
    <rPh sb="0" eb="2">
      <t>ヨシダ</t>
    </rPh>
    <rPh sb="3" eb="5">
      <t>ケンジ</t>
    </rPh>
    <rPh sb="7" eb="9">
      <t>ジタイ</t>
    </rPh>
    <phoneticPr fontId="1"/>
  </si>
  <si>
    <t>精神科、内科、小児科</t>
    <rPh sb="0" eb="3">
      <t>セイシンカ</t>
    </rPh>
    <rPh sb="4" eb="6">
      <t>ナイカ</t>
    </rPh>
    <rPh sb="7" eb="10">
      <t>ショウニカ</t>
    </rPh>
    <phoneticPr fontId="1"/>
  </si>
  <si>
    <t>南風原町新川215-3</t>
    <phoneticPr fontId="1"/>
  </si>
  <si>
    <t>医療法人　愛隣会　発達神経クリニックプロップ</t>
    <rPh sb="0" eb="4">
      <t>イリョウホウジン</t>
    </rPh>
    <rPh sb="5" eb="8">
      <t>アイリンカイ</t>
    </rPh>
    <rPh sb="9" eb="13">
      <t>ハッタツシンケイ</t>
    </rPh>
    <phoneticPr fontId="1"/>
  </si>
  <si>
    <t>担当事務：城間</t>
    <rPh sb="0" eb="4">
      <t>タントウジム</t>
    </rPh>
    <rPh sb="5" eb="7">
      <t>シロマ</t>
    </rPh>
    <phoneticPr fontId="1"/>
  </si>
  <si>
    <t>渡邉　幸(失効)</t>
    <rPh sb="0" eb="2">
      <t>ワタナベ</t>
    </rPh>
    <rPh sb="3" eb="4">
      <t>サチ</t>
    </rPh>
    <rPh sb="5" eb="7">
      <t>シッコウ</t>
    </rPh>
    <phoneticPr fontId="1"/>
  </si>
  <si>
    <t>R7.3再申請済</t>
    <rPh sb="4" eb="5">
      <t>サイ</t>
    </rPh>
    <rPh sb="5" eb="7">
      <t>シンセイ</t>
    </rPh>
    <rPh sb="7" eb="8">
      <t>スミ</t>
    </rPh>
    <phoneticPr fontId="1"/>
  </si>
  <si>
    <t>嶺間　博隆(失効)</t>
    <rPh sb="0" eb="1">
      <t>ミネ</t>
    </rPh>
    <rPh sb="1" eb="2">
      <t>マ</t>
    </rPh>
    <rPh sb="3" eb="4">
      <t>ハク</t>
    </rPh>
    <rPh sb="4" eb="5">
      <t>リュウ</t>
    </rPh>
    <rPh sb="6" eb="8">
      <t>シッコウ</t>
    </rPh>
    <phoneticPr fontId="1"/>
  </si>
  <si>
    <t>諏訪園　秀吾(失効)</t>
    <rPh sb="0" eb="2">
      <t>スワ</t>
    </rPh>
    <rPh sb="2" eb="3">
      <t>ゾノ</t>
    </rPh>
    <rPh sb="4" eb="5">
      <t>ヒデ</t>
    </rPh>
    <rPh sb="5" eb="6">
      <t>ゴ</t>
    </rPh>
    <rPh sb="7" eb="9">
      <t>シッコウ</t>
    </rPh>
    <phoneticPr fontId="1"/>
  </si>
  <si>
    <t>城戸　美和子(失効)</t>
    <rPh sb="0" eb="2">
      <t>キド</t>
    </rPh>
    <rPh sb="3" eb="6">
      <t>ミワコ</t>
    </rPh>
    <rPh sb="7" eb="9">
      <t>シッコウ</t>
    </rPh>
    <phoneticPr fontId="1"/>
  </si>
  <si>
    <t>譜久山　滋(失効)</t>
    <rPh sb="0" eb="3">
      <t>フクヤマ</t>
    </rPh>
    <rPh sb="4" eb="5">
      <t>シゲル</t>
    </rPh>
    <rPh sb="6" eb="8">
      <t>シッコウ</t>
    </rPh>
    <phoneticPr fontId="1"/>
  </si>
  <si>
    <t>小児科</t>
    <rPh sb="0" eb="2">
      <t>ショウニ</t>
    </rPh>
    <rPh sb="2" eb="3">
      <t>カ</t>
    </rPh>
    <phoneticPr fontId="1"/>
  </si>
  <si>
    <t>浦添市伊祖2-1-3　メディカルプレイス伊祖4階</t>
    <rPh sb="0" eb="3">
      <t>ウラソエシ</t>
    </rPh>
    <rPh sb="3" eb="5">
      <t>イソ</t>
    </rPh>
    <rPh sb="20" eb="22">
      <t>イソ</t>
    </rPh>
    <rPh sb="23" eb="24">
      <t>カイ</t>
    </rPh>
    <phoneticPr fontId="2"/>
  </si>
  <si>
    <t>宮城　智央(失効)</t>
    <rPh sb="0" eb="2">
      <t>ミヤギ</t>
    </rPh>
    <rPh sb="3" eb="4">
      <t>トモ</t>
    </rPh>
    <rPh sb="4" eb="5">
      <t>オウ</t>
    </rPh>
    <rPh sb="6" eb="8">
      <t>シッコウ</t>
    </rPh>
    <phoneticPr fontId="1"/>
  </si>
  <si>
    <t>担当：嘉手刈</t>
    <rPh sb="0" eb="2">
      <t>タントウ</t>
    </rPh>
    <rPh sb="3" eb="6">
      <t>カデカル</t>
    </rPh>
    <phoneticPr fontId="1"/>
  </si>
  <si>
    <t>冨名腰　義裕(失効)</t>
    <rPh sb="0" eb="3">
      <t>フナコシ</t>
    </rPh>
    <rPh sb="4" eb="5">
      <t>ヨシ</t>
    </rPh>
    <rPh sb="5" eb="6">
      <t>ユウ</t>
    </rPh>
    <rPh sb="7" eb="9">
      <t>シッコウ</t>
    </rPh>
    <phoneticPr fontId="1"/>
  </si>
  <si>
    <t>アドベンチストメディカルセンター</t>
  </si>
  <si>
    <t>病院管理課　瀬戸　司</t>
    <rPh sb="0" eb="5">
      <t>ビョウインカンリカ</t>
    </rPh>
    <rPh sb="6" eb="8">
      <t>セト</t>
    </rPh>
    <rPh sb="9" eb="10">
      <t>ツカサ</t>
    </rPh>
    <phoneticPr fontId="1"/>
  </si>
  <si>
    <t>901-1105</t>
    <phoneticPr fontId="1"/>
  </si>
  <si>
    <t>豊見城市真玉橋285-1　2階</t>
    <rPh sb="0" eb="4">
      <t>トミグスクシ</t>
    </rPh>
    <rPh sb="4" eb="7">
      <t>マダンバシ</t>
    </rPh>
    <rPh sb="14" eb="15">
      <t>カイ</t>
    </rPh>
    <phoneticPr fontId="2"/>
  </si>
  <si>
    <t>修了証要依頼→確認OK</t>
    <rPh sb="0" eb="2">
      <t>シュウリョウ</t>
    </rPh>
    <rPh sb="2" eb="3">
      <t>ショウ</t>
    </rPh>
    <rPh sb="3" eb="4">
      <t>ヨウ</t>
    </rPh>
    <rPh sb="4" eb="6">
      <t>イライ</t>
    </rPh>
    <rPh sb="7" eb="9">
      <t>カクニン</t>
    </rPh>
    <phoneticPr fontId="1"/>
  </si>
  <si>
    <t>宮城　大雅</t>
    <rPh sb="0" eb="2">
      <t>ミヤギ</t>
    </rPh>
    <rPh sb="3" eb="5">
      <t>タイガ</t>
    </rPh>
    <phoneticPr fontId="1"/>
  </si>
  <si>
    <t>NPO法人ひだまり　ゆくいこども診療所</t>
    <rPh sb="3" eb="5">
      <t>ホウジン</t>
    </rPh>
    <rPh sb="16" eb="19">
      <t>シンリョウショ</t>
    </rPh>
    <phoneticPr fontId="1"/>
  </si>
  <si>
    <t>小児科・内科</t>
    <rPh sb="4" eb="6">
      <t>ナイカ</t>
    </rPh>
    <phoneticPr fontId="1"/>
  </si>
  <si>
    <t>南城市大里稲嶺1339</t>
    <rPh sb="0" eb="3">
      <t>ナンジョウシ</t>
    </rPh>
    <rPh sb="3" eb="5">
      <t>オオザト</t>
    </rPh>
    <rPh sb="5" eb="7">
      <t>イナミネ</t>
    </rPh>
    <phoneticPr fontId="1"/>
  </si>
  <si>
    <t>901-1204</t>
    <phoneticPr fontId="1"/>
  </si>
  <si>
    <t>宮国　孝男</t>
    <rPh sb="0" eb="2">
      <t>ミヤグニ</t>
    </rPh>
    <rPh sb="3" eb="4">
      <t>タカシ</t>
    </rPh>
    <rPh sb="4" eb="5">
      <t>オトコ</t>
    </rPh>
    <phoneticPr fontId="1"/>
  </si>
  <si>
    <t>乳腺・甲状腺クリニック　うらそえ</t>
    <rPh sb="0" eb="2">
      <t>ニュウセン</t>
    </rPh>
    <rPh sb="3" eb="6">
      <t>コウジョウセン</t>
    </rPh>
    <phoneticPr fontId="1"/>
  </si>
  <si>
    <t>浦添市大平1丁目11-5</t>
    <rPh sb="0" eb="3">
      <t>ウラソエシ</t>
    </rPh>
    <rPh sb="3" eb="5">
      <t>オオヒラ</t>
    </rPh>
    <rPh sb="6" eb="8">
      <t>チョウメ</t>
    </rPh>
    <phoneticPr fontId="1"/>
  </si>
  <si>
    <t>福田　健治</t>
    <rPh sb="0" eb="2">
      <t>フクダ</t>
    </rPh>
    <rPh sb="3" eb="5">
      <t>ケンジ</t>
    </rPh>
    <phoneticPr fontId="1"/>
  </si>
  <si>
    <t>脳神経外科</t>
    <rPh sb="0" eb="5">
      <t>ノウシンケイゲカ</t>
    </rPh>
    <phoneticPr fontId="1"/>
  </si>
  <si>
    <t>901-2113</t>
    <phoneticPr fontId="1"/>
  </si>
  <si>
    <t>901-2222</t>
    <phoneticPr fontId="1"/>
  </si>
  <si>
    <t>荒山　茜</t>
    <rPh sb="0" eb="2">
      <t>アラヤマ</t>
    </rPh>
    <rPh sb="3" eb="4">
      <t>アカネ</t>
    </rPh>
    <phoneticPr fontId="1"/>
  </si>
  <si>
    <t>稲嶺　樹</t>
    <rPh sb="0" eb="2">
      <t>イネミネ</t>
    </rPh>
    <rPh sb="3" eb="4">
      <t>イツキ</t>
    </rPh>
    <phoneticPr fontId="1"/>
  </si>
  <si>
    <t>田港　希和</t>
    <rPh sb="0" eb="2">
      <t>タミナト</t>
    </rPh>
    <rPh sb="3" eb="4">
      <t>ノゾミ</t>
    </rPh>
    <rPh sb="4" eb="5">
      <t>ワ</t>
    </rPh>
    <phoneticPr fontId="1"/>
  </si>
  <si>
    <t>沼澤　雅哉</t>
    <rPh sb="0" eb="2">
      <t>ヌマサワ</t>
    </rPh>
    <rPh sb="3" eb="5">
      <t>マサヤ</t>
    </rPh>
    <phoneticPr fontId="1"/>
  </si>
  <si>
    <t>小児神経内科・こころ科</t>
    <rPh sb="0" eb="2">
      <t>ショウニ</t>
    </rPh>
    <rPh sb="2" eb="4">
      <t>シンケイ</t>
    </rPh>
    <rPh sb="4" eb="6">
      <t>ナイカ</t>
    </rPh>
    <rPh sb="10" eb="11">
      <t>カ</t>
    </rPh>
    <phoneticPr fontId="1"/>
  </si>
  <si>
    <t>中竹　俊伸</t>
    <rPh sb="0" eb="1">
      <t>ナカ</t>
    </rPh>
    <rPh sb="1" eb="2">
      <t>タケ</t>
    </rPh>
    <rPh sb="3" eb="4">
      <t>シュン</t>
    </rPh>
    <rPh sb="4" eb="5">
      <t>シン</t>
    </rPh>
    <phoneticPr fontId="1"/>
  </si>
  <si>
    <t>沖縄県立八重山病院</t>
    <rPh sb="0" eb="4">
      <t>オキナワケンリツ</t>
    </rPh>
    <rPh sb="4" eb="7">
      <t>ヤエヤマ</t>
    </rPh>
    <rPh sb="7" eb="9">
      <t>ビョウイン</t>
    </rPh>
    <phoneticPr fontId="1"/>
  </si>
  <si>
    <t>小林　匠</t>
    <rPh sb="0" eb="2">
      <t>コバヤシ</t>
    </rPh>
    <rPh sb="3" eb="4">
      <t>タクミ</t>
    </rPh>
    <phoneticPr fontId="1"/>
  </si>
  <si>
    <t>後藤　大智</t>
    <rPh sb="0" eb="2">
      <t>ゴトウ</t>
    </rPh>
    <rPh sb="3" eb="4">
      <t>ダイ</t>
    </rPh>
    <rPh sb="4" eb="5">
      <t>トモ</t>
    </rPh>
    <phoneticPr fontId="1"/>
  </si>
  <si>
    <t>内科・精神科</t>
    <rPh sb="0" eb="2">
      <t>ナイカ</t>
    </rPh>
    <rPh sb="3" eb="6">
      <t>セイシンカ</t>
    </rPh>
    <phoneticPr fontId="1"/>
  </si>
  <si>
    <t>浦添市西原2-10-7-2F</t>
    <rPh sb="0" eb="3">
      <t>ウラソエシ</t>
    </rPh>
    <rPh sb="3" eb="5">
      <t>ニシハラ</t>
    </rPh>
    <phoneticPr fontId="1"/>
  </si>
  <si>
    <t>901-2101</t>
    <phoneticPr fontId="1"/>
  </si>
  <si>
    <t>指定有効
期間</t>
    <rPh sb="0" eb="2">
      <t>シテイ</t>
    </rPh>
    <rPh sb="2" eb="4">
      <t>ユウコウ</t>
    </rPh>
    <rPh sb="5" eb="7">
      <t>キカン</t>
    </rPh>
    <phoneticPr fontId="1"/>
  </si>
  <si>
    <t>R7.4再申請済</t>
    <rPh sb="4" eb="5">
      <t>サイ</t>
    </rPh>
    <rPh sb="5" eb="7">
      <t>シンセイ</t>
    </rPh>
    <rPh sb="7" eb="8">
      <t>スミ</t>
    </rPh>
    <phoneticPr fontId="1"/>
  </si>
  <si>
    <t>糖尿病専門医、内分泌代謝科（内科）専門医</t>
    <rPh sb="0" eb="6">
      <t>トウニョウビョウセンモンイ</t>
    </rPh>
    <rPh sb="7" eb="10">
      <t>ナイブンピツ</t>
    </rPh>
    <rPh sb="10" eb="12">
      <t>タイシャ</t>
    </rPh>
    <rPh sb="12" eb="13">
      <t>カ</t>
    </rPh>
    <rPh sb="14" eb="16">
      <t>ナイカ</t>
    </rPh>
    <rPh sb="17" eb="20">
      <t>センモンイ</t>
    </rPh>
    <phoneticPr fontId="1"/>
  </si>
  <si>
    <t>中頭郡中城村字伊集
208番地</t>
    <rPh sb="0" eb="6">
      <t>ナカガミグンナカグスクソン</t>
    </rPh>
    <rPh sb="6" eb="7">
      <t>アザ</t>
    </rPh>
    <rPh sb="7" eb="9">
      <t>イジュウ</t>
    </rPh>
    <rPh sb="13" eb="15">
      <t>バンチ</t>
    </rPh>
    <phoneticPr fontId="1"/>
  </si>
  <si>
    <t>石垣市登野城319番地2
メゾン32-1-A</t>
    <rPh sb="0" eb="3">
      <t>イシガキシ</t>
    </rPh>
    <rPh sb="3" eb="6">
      <t>トノシロ</t>
    </rPh>
    <rPh sb="9" eb="11">
      <t>バンチ</t>
    </rPh>
    <phoneticPr fontId="1"/>
  </si>
  <si>
    <t>与那国町字与那国125番地
１</t>
    <rPh sb="0" eb="4">
      <t>ヨナグニチョウ</t>
    </rPh>
    <rPh sb="4" eb="5">
      <t>アザ</t>
    </rPh>
    <rPh sb="5" eb="8">
      <t>ヨナグニ</t>
    </rPh>
    <rPh sb="11" eb="13">
      <t>バンチ</t>
    </rPh>
    <phoneticPr fontId="1"/>
  </si>
  <si>
    <t>島尻郡久米島町字嘉手苅
572-3</t>
    <rPh sb="0" eb="3">
      <t>シマジリグン</t>
    </rPh>
    <rPh sb="3" eb="7">
      <t>クメジマチョウ</t>
    </rPh>
    <rPh sb="7" eb="8">
      <t>ジ</t>
    </rPh>
    <rPh sb="8" eb="11">
      <t>カデカル</t>
    </rPh>
    <phoneticPr fontId="2"/>
  </si>
  <si>
    <t>土井　亮</t>
    <rPh sb="0" eb="2">
      <t>ドイ</t>
    </rPh>
    <rPh sb="3" eb="4">
      <t>リョウ</t>
    </rPh>
    <phoneticPr fontId="1"/>
  </si>
  <si>
    <t>脳神経外科・脳神経内科・リハビリテーション科・放射線科</t>
    <rPh sb="0" eb="3">
      <t>ノウシンケイ</t>
    </rPh>
    <rPh sb="3" eb="5">
      <t>ゲカ</t>
    </rPh>
    <rPh sb="6" eb="9">
      <t>ノウシンケイ</t>
    </rPh>
    <rPh sb="9" eb="11">
      <t>ナイカ</t>
    </rPh>
    <rPh sb="21" eb="22">
      <t>カ</t>
    </rPh>
    <rPh sb="23" eb="26">
      <t>ホウシャセン</t>
    </rPh>
    <rPh sb="26" eb="27">
      <t>カ</t>
    </rPh>
    <phoneticPr fontId="1"/>
  </si>
  <si>
    <t>名護市字宇茂佐1746-6</t>
    <rPh sb="0" eb="3">
      <t>ナゴシ</t>
    </rPh>
    <rPh sb="3" eb="4">
      <t>アザ</t>
    </rPh>
    <rPh sb="4" eb="7">
      <t>ウモサ</t>
    </rPh>
    <phoneticPr fontId="1"/>
  </si>
  <si>
    <t>宮城　裕人</t>
    <rPh sb="0" eb="2">
      <t>ミヤギ</t>
    </rPh>
    <rPh sb="3" eb="4">
      <t>ユウ</t>
    </rPh>
    <rPh sb="4" eb="5">
      <t>ヒト</t>
    </rPh>
    <phoneticPr fontId="1"/>
  </si>
  <si>
    <t>医療法人錦秋会　どい脳神経外科</t>
    <rPh sb="0" eb="2">
      <t>イリョウ</t>
    </rPh>
    <rPh sb="2" eb="4">
      <t>ホウジン</t>
    </rPh>
    <rPh sb="4" eb="5">
      <t>ニシキ</t>
    </rPh>
    <rPh sb="5" eb="6">
      <t>アキ</t>
    </rPh>
    <rPh sb="6" eb="7">
      <t>カイ</t>
    </rPh>
    <rPh sb="10" eb="13">
      <t>ノウシンケイ</t>
    </rPh>
    <rPh sb="13" eb="15">
      <t>ゲカ</t>
    </rPh>
    <phoneticPr fontId="1"/>
  </si>
  <si>
    <t>医療法人社団　日翔会　てらすクリニック</t>
    <rPh sb="0" eb="2">
      <t>イリョウ</t>
    </rPh>
    <rPh sb="2" eb="4">
      <t>ホウジン</t>
    </rPh>
    <rPh sb="4" eb="6">
      <t>シャダン</t>
    </rPh>
    <rPh sb="7" eb="8">
      <t>ニチ</t>
    </rPh>
    <rPh sb="8" eb="9">
      <t>ショウ</t>
    </rPh>
    <rPh sb="9" eb="10">
      <t>カイ</t>
    </rPh>
    <phoneticPr fontId="1"/>
  </si>
  <si>
    <t>福地　万里</t>
    <rPh sb="0" eb="2">
      <t>フクチ</t>
    </rPh>
    <rPh sb="3" eb="4">
      <t>マン</t>
    </rPh>
    <rPh sb="4" eb="5">
      <t>サト</t>
    </rPh>
    <phoneticPr fontId="1"/>
  </si>
  <si>
    <t>てだこ浦西駅　循環器・糖尿病クリニック</t>
    <rPh sb="3" eb="5">
      <t>ウラニシ</t>
    </rPh>
    <rPh sb="5" eb="6">
      <t>エキ</t>
    </rPh>
    <rPh sb="7" eb="10">
      <t>ジュンカンキ</t>
    </rPh>
    <rPh sb="11" eb="14">
      <t>トウニョウビョウ</t>
    </rPh>
    <phoneticPr fontId="1"/>
  </si>
  <si>
    <t>浦添市西原6-12-9
Esan Terrace 浦西2F</t>
    <rPh sb="0" eb="3">
      <t>ウラソエシ</t>
    </rPh>
    <rPh sb="3" eb="5">
      <t>ニシハラ</t>
    </rPh>
    <rPh sb="25" eb="27">
      <t>ウラニシ</t>
    </rPh>
    <phoneticPr fontId="1"/>
  </si>
  <si>
    <t>R7.5再申請済</t>
    <rPh sb="4" eb="5">
      <t>サイ</t>
    </rPh>
    <rPh sb="5" eb="7">
      <t>シンセイ</t>
    </rPh>
    <rPh sb="7" eb="8">
      <t>スミ</t>
    </rPh>
    <phoneticPr fontId="1"/>
  </si>
  <si>
    <t>沖縄市字登川610番地</t>
    <rPh sb="0" eb="3">
      <t>オキナワシ</t>
    </rPh>
    <rPh sb="3" eb="4">
      <t>アザ</t>
    </rPh>
    <rPh sb="4" eb="6">
      <t>ノボリカワ</t>
    </rPh>
    <rPh sb="9" eb="11">
      <t>バンチ</t>
    </rPh>
    <phoneticPr fontId="2"/>
  </si>
  <si>
    <t>てだこ整形外科</t>
    <rPh sb="3" eb="5">
      <t>セイケイ</t>
    </rPh>
    <rPh sb="5" eb="7">
      <t>ゲカ</t>
    </rPh>
    <phoneticPr fontId="1"/>
  </si>
  <si>
    <t>浦添市前田3丁目13番28号
ﾒﾃﾞｨｶﾙｽｸｴｱてだこ浦西３Ｆ</t>
    <rPh sb="0" eb="3">
      <t>ウラソエシ</t>
    </rPh>
    <rPh sb="3" eb="5">
      <t>マエダ</t>
    </rPh>
    <rPh sb="6" eb="8">
      <t>チョウメ</t>
    </rPh>
    <rPh sb="10" eb="11">
      <t>バン</t>
    </rPh>
    <rPh sb="13" eb="14">
      <t>ゴウ</t>
    </rPh>
    <rPh sb="28" eb="30">
      <t>ウラニシ</t>
    </rPh>
    <phoneticPr fontId="1"/>
  </si>
  <si>
    <t>耳鼻咽喉科専門医、
頭頸部がん専門医</t>
    <rPh sb="0" eb="2">
      <t>ジビ</t>
    </rPh>
    <rPh sb="2" eb="5">
      <t>インコウカ</t>
    </rPh>
    <rPh sb="5" eb="8">
      <t>センモンイ</t>
    </rPh>
    <rPh sb="10" eb="11">
      <t>アタマ</t>
    </rPh>
    <rPh sb="11" eb="13">
      <t>ケイブ</t>
    </rPh>
    <rPh sb="15" eb="18">
      <t>センモンイ</t>
    </rPh>
    <phoneticPr fontId="1"/>
  </si>
  <si>
    <t>小児科専門医、
小児神経専門医</t>
    <rPh sb="0" eb="3">
      <t>ショウニカ</t>
    </rPh>
    <rPh sb="3" eb="6">
      <t>センモンイ</t>
    </rPh>
    <rPh sb="8" eb="10">
      <t>ショウジ</t>
    </rPh>
    <rPh sb="10" eb="12">
      <t>シンケイ</t>
    </rPh>
    <rPh sb="12" eb="15">
      <t>センモンイ</t>
    </rPh>
    <phoneticPr fontId="1"/>
  </si>
  <si>
    <t>呼吸器学会専門医、
総合内科専門医</t>
    <rPh sb="0" eb="3">
      <t>コキュウキ</t>
    </rPh>
    <rPh sb="3" eb="5">
      <t>ガッカイ</t>
    </rPh>
    <rPh sb="5" eb="8">
      <t>センモンイ</t>
    </rPh>
    <rPh sb="10" eb="12">
      <t>ソウゴウ</t>
    </rPh>
    <rPh sb="12" eb="14">
      <t>ナイカ</t>
    </rPh>
    <rPh sb="14" eb="17">
      <t>センモンイ</t>
    </rPh>
    <phoneticPr fontId="1"/>
  </si>
  <si>
    <t>小児外科専門医、
外科専門医</t>
    <rPh sb="0" eb="2">
      <t>ショウニ</t>
    </rPh>
    <rPh sb="2" eb="4">
      <t>ゲカ</t>
    </rPh>
    <rPh sb="4" eb="7">
      <t>センモンイ</t>
    </rPh>
    <rPh sb="9" eb="11">
      <t>ゲカ</t>
    </rPh>
    <rPh sb="11" eb="14">
      <t>センモンイ</t>
    </rPh>
    <phoneticPr fontId="1"/>
  </si>
  <si>
    <t>リウマチ学会専門医、
腎臓専門医</t>
    <rPh sb="4" eb="6">
      <t>ガッカイ</t>
    </rPh>
    <rPh sb="6" eb="9">
      <t>センモンイ</t>
    </rPh>
    <rPh sb="11" eb="13">
      <t>ジンゾウ</t>
    </rPh>
    <rPh sb="13" eb="16">
      <t>センモンイ</t>
    </rPh>
    <phoneticPr fontId="1"/>
  </si>
  <si>
    <t>糖尿病専門医、
総合内科専門医</t>
    <rPh sb="0" eb="3">
      <t>トウニョウビョウ</t>
    </rPh>
    <rPh sb="3" eb="6">
      <t>センモンイ</t>
    </rPh>
    <rPh sb="8" eb="10">
      <t>ソウゴウ</t>
    </rPh>
    <rPh sb="10" eb="12">
      <t>ナイカ</t>
    </rPh>
    <rPh sb="12" eb="15">
      <t>センモンイ</t>
    </rPh>
    <phoneticPr fontId="1"/>
  </si>
  <si>
    <t>糖尿病専門医、
内分泌代謝科専門医</t>
    <rPh sb="0" eb="3">
      <t>トウニョウビョウ</t>
    </rPh>
    <rPh sb="3" eb="6">
      <t>センモンイ</t>
    </rPh>
    <rPh sb="8" eb="11">
      <t>ナイブンピツ</t>
    </rPh>
    <rPh sb="11" eb="13">
      <t>タイシャ</t>
    </rPh>
    <rPh sb="13" eb="14">
      <t>カ</t>
    </rPh>
    <rPh sb="14" eb="17">
      <t>センモンイ</t>
    </rPh>
    <phoneticPr fontId="1"/>
  </si>
  <si>
    <t>総合内科専門医、
呼吸器専門医</t>
    <rPh sb="0" eb="2">
      <t>ソウゴウ</t>
    </rPh>
    <rPh sb="2" eb="4">
      <t>ナイカ</t>
    </rPh>
    <rPh sb="4" eb="7">
      <t>センモンイ</t>
    </rPh>
    <rPh sb="9" eb="12">
      <t>コキュウキ</t>
    </rPh>
    <rPh sb="12" eb="15">
      <t>センモンイ</t>
    </rPh>
    <phoneticPr fontId="1"/>
  </si>
  <si>
    <t>小児科専門医、
小児循環器専門医</t>
    <rPh sb="0" eb="3">
      <t>ショウニカ</t>
    </rPh>
    <rPh sb="3" eb="6">
      <t>センモンイ</t>
    </rPh>
    <rPh sb="8" eb="10">
      <t>ショウジ</t>
    </rPh>
    <rPh sb="10" eb="13">
      <t>ジュンカンキ</t>
    </rPh>
    <rPh sb="13" eb="16">
      <t>センモンイ</t>
    </rPh>
    <phoneticPr fontId="1"/>
  </si>
  <si>
    <t>小児科専門医、
血液専門医</t>
    <rPh sb="0" eb="3">
      <t>ショウニカ</t>
    </rPh>
    <rPh sb="3" eb="6">
      <t>センモンイ</t>
    </rPh>
    <rPh sb="8" eb="10">
      <t>ケツエキ</t>
    </rPh>
    <rPh sb="10" eb="13">
      <t>センモンイ</t>
    </rPh>
    <phoneticPr fontId="1"/>
  </si>
  <si>
    <t>小児科専門医、
小児神経科専門医</t>
    <rPh sb="0" eb="3">
      <t>ショウニカ</t>
    </rPh>
    <rPh sb="3" eb="6">
      <t>センモンイ</t>
    </rPh>
    <rPh sb="8" eb="10">
      <t>ショウジ</t>
    </rPh>
    <rPh sb="10" eb="12">
      <t>シンケイ</t>
    </rPh>
    <rPh sb="12" eb="13">
      <t>カ</t>
    </rPh>
    <rPh sb="13" eb="16">
      <t>センモンイ</t>
    </rPh>
    <phoneticPr fontId="1"/>
  </si>
  <si>
    <t>腎臓専門医、
リウマチ専門医</t>
    <rPh sb="0" eb="2">
      <t>ジンゾウ</t>
    </rPh>
    <rPh sb="2" eb="5">
      <t>センモンイ</t>
    </rPh>
    <rPh sb="11" eb="14">
      <t>センモンイ</t>
    </rPh>
    <phoneticPr fontId="1"/>
  </si>
  <si>
    <t>整形外科専門医、
リウマチ専門医</t>
    <rPh sb="0" eb="2">
      <t>セイケイ</t>
    </rPh>
    <rPh sb="2" eb="4">
      <t>ゲカ</t>
    </rPh>
    <rPh sb="4" eb="7">
      <t>センモンイ</t>
    </rPh>
    <rPh sb="13" eb="16">
      <t>センモンイ</t>
    </rPh>
    <phoneticPr fontId="1"/>
  </si>
  <si>
    <t>産婦人科専門医、
婦人科腫瘍専門医</t>
    <rPh sb="0" eb="4">
      <t>サンフジンカ</t>
    </rPh>
    <rPh sb="4" eb="7">
      <t>センモンイ</t>
    </rPh>
    <rPh sb="9" eb="12">
      <t>フジンカ</t>
    </rPh>
    <rPh sb="12" eb="14">
      <t>シュヨウ</t>
    </rPh>
    <rPh sb="14" eb="17">
      <t>センモンイ</t>
    </rPh>
    <phoneticPr fontId="1"/>
  </si>
  <si>
    <t>小児科専門医、
小児神経科専門医</t>
    <rPh sb="0" eb="3">
      <t>ショウニカ</t>
    </rPh>
    <rPh sb="3" eb="6">
      <t>センモンイ</t>
    </rPh>
    <rPh sb="8" eb="10">
      <t>ショウニ</t>
    </rPh>
    <rPh sb="10" eb="13">
      <t>シンケイカ</t>
    </rPh>
    <rPh sb="13" eb="16">
      <t>センモンイ</t>
    </rPh>
    <phoneticPr fontId="1"/>
  </si>
  <si>
    <t>小児科専門医、
小児内分泌科専門医</t>
    <rPh sb="0" eb="3">
      <t>ショウニカ</t>
    </rPh>
    <rPh sb="3" eb="6">
      <t>センモンイ</t>
    </rPh>
    <rPh sb="8" eb="10">
      <t>ショウニ</t>
    </rPh>
    <rPh sb="10" eb="13">
      <t>ナイブンピツ</t>
    </rPh>
    <rPh sb="13" eb="14">
      <t>カ</t>
    </rPh>
    <rPh sb="14" eb="17">
      <t>センモンイ</t>
    </rPh>
    <phoneticPr fontId="1"/>
  </si>
  <si>
    <t>小児科専門医、
周産期（新生児）専門医</t>
    <rPh sb="0" eb="3">
      <t>ショウニカ</t>
    </rPh>
    <rPh sb="3" eb="6">
      <t>センモンイ</t>
    </rPh>
    <rPh sb="8" eb="11">
      <t>シュウサンキ</t>
    </rPh>
    <rPh sb="12" eb="15">
      <t>シンセイジ</t>
    </rPh>
    <rPh sb="16" eb="19">
      <t>センモンイ</t>
    </rPh>
    <phoneticPr fontId="1"/>
  </si>
  <si>
    <t>消化器病専門医、
消化器内視鏡専門医</t>
    <rPh sb="0" eb="4">
      <t>ショウカキビョウ</t>
    </rPh>
    <rPh sb="4" eb="7">
      <t>センモンイ</t>
    </rPh>
    <rPh sb="9" eb="12">
      <t>ショウカキ</t>
    </rPh>
    <rPh sb="12" eb="15">
      <t>ナイシキョウ</t>
    </rPh>
    <rPh sb="15" eb="18">
      <t>センモンイ</t>
    </rPh>
    <phoneticPr fontId="1"/>
  </si>
  <si>
    <t>総合内科専門医、
リウマチ専門医</t>
    <rPh sb="0" eb="2">
      <t>ソウゴウ</t>
    </rPh>
    <rPh sb="2" eb="4">
      <t>ナイカ</t>
    </rPh>
    <rPh sb="4" eb="7">
      <t>センモンイ</t>
    </rPh>
    <rPh sb="13" eb="16">
      <t>センモンイ</t>
    </rPh>
    <phoneticPr fontId="1"/>
  </si>
  <si>
    <t>宮古島市平良字下里
427番地1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phoneticPr fontId="1"/>
  </si>
  <si>
    <t>消化器外科専門医、
外科専門医</t>
    <rPh sb="0" eb="3">
      <t>ショウカキ</t>
    </rPh>
    <rPh sb="3" eb="5">
      <t>ゲカ</t>
    </rPh>
    <rPh sb="5" eb="8">
      <t>センモンイ</t>
    </rPh>
    <rPh sb="10" eb="12">
      <t>ゲカ</t>
    </rPh>
    <rPh sb="12" eb="15">
      <t>センモンイ</t>
    </rPh>
    <phoneticPr fontId="1"/>
  </si>
  <si>
    <t>腎臓専門医、
総合内科専門医</t>
    <rPh sb="0" eb="5">
      <t>ジンゾウセンモンイ</t>
    </rPh>
    <rPh sb="7" eb="14">
      <t>ソウゴウナイカセンモンイ</t>
    </rPh>
    <phoneticPr fontId="1"/>
  </si>
  <si>
    <t>呼吸器外科専門医、
外科専門医</t>
    <rPh sb="0" eb="5">
      <t>コキュウキゲカ</t>
    </rPh>
    <rPh sb="5" eb="8">
      <t>センモンイ</t>
    </rPh>
    <rPh sb="10" eb="15">
      <t>ゲカセンモンイ</t>
    </rPh>
    <phoneticPr fontId="1"/>
  </si>
  <si>
    <t>総合内科専門医、
循環器専門医</t>
    <rPh sb="0" eb="2">
      <t>ソウゴウ</t>
    </rPh>
    <rPh sb="2" eb="4">
      <t>ナイカ</t>
    </rPh>
    <rPh sb="4" eb="7">
      <t>センモンイ</t>
    </rPh>
    <rPh sb="9" eb="12">
      <t>ジュンカンキ</t>
    </rPh>
    <rPh sb="12" eb="15">
      <t>センモンイ</t>
    </rPh>
    <phoneticPr fontId="1"/>
  </si>
  <si>
    <t>R7.6申請済</t>
    <rPh sb="4" eb="6">
      <t>シンセイ</t>
    </rPh>
    <rPh sb="6" eb="7">
      <t>スミ</t>
    </rPh>
    <phoneticPr fontId="1"/>
  </si>
  <si>
    <t>大平　哲也</t>
    <rPh sb="0" eb="2">
      <t>オオヒラ</t>
    </rPh>
    <rPh sb="3" eb="5">
      <t>テツヤ</t>
    </rPh>
    <phoneticPr fontId="1"/>
  </si>
  <si>
    <t>日本消火器病学会専門医
日本内科学会総合専門医</t>
    <rPh sb="0" eb="2">
      <t>ニホン</t>
    </rPh>
    <rPh sb="2" eb="5">
      <t>ショウカキ</t>
    </rPh>
    <rPh sb="5" eb="7">
      <t>ビョウガク</t>
    </rPh>
    <rPh sb="7" eb="8">
      <t>カイ</t>
    </rPh>
    <rPh sb="8" eb="11">
      <t>センモンイ</t>
    </rPh>
    <rPh sb="12" eb="14">
      <t>ニホン</t>
    </rPh>
    <rPh sb="14" eb="16">
      <t>ナイカ</t>
    </rPh>
    <rPh sb="16" eb="18">
      <t>ガッカイ</t>
    </rPh>
    <rPh sb="18" eb="20">
      <t>ソウゴウ</t>
    </rPh>
    <rPh sb="20" eb="23">
      <t>センモンイ</t>
    </rPh>
    <phoneticPr fontId="1"/>
  </si>
  <si>
    <t>放射線科専門医
放射線治療専門医</t>
    <rPh sb="0" eb="4">
      <t>ホウシャセンカ</t>
    </rPh>
    <rPh sb="4" eb="7">
      <t>センモンイ</t>
    </rPh>
    <rPh sb="8" eb="11">
      <t>ホウシャセン</t>
    </rPh>
    <rPh sb="11" eb="13">
      <t>チリョウ</t>
    </rPh>
    <rPh sb="13" eb="16">
      <t>センモンイ</t>
    </rPh>
    <phoneticPr fontId="1"/>
  </si>
  <si>
    <t>北村　紗希子</t>
    <rPh sb="0" eb="2">
      <t>キタムラ</t>
    </rPh>
    <rPh sb="3" eb="4">
      <t>シャ</t>
    </rPh>
    <rPh sb="4" eb="6">
      <t>キコ</t>
    </rPh>
    <phoneticPr fontId="1"/>
  </si>
  <si>
    <t>血液専門医、総合内科専門医</t>
    <rPh sb="0" eb="2">
      <t>ケツエキ</t>
    </rPh>
    <rPh sb="2" eb="4">
      <t>センモン</t>
    </rPh>
    <rPh sb="4" eb="5">
      <t>イ</t>
    </rPh>
    <rPh sb="6" eb="8">
      <t>ソウゴウ</t>
    </rPh>
    <rPh sb="8" eb="10">
      <t>ナイカ</t>
    </rPh>
    <rPh sb="10" eb="13">
      <t>センモンイ</t>
    </rPh>
    <phoneticPr fontId="1"/>
  </si>
  <si>
    <t>橋口　昭大</t>
    <rPh sb="0" eb="2">
      <t>ハシグチ</t>
    </rPh>
    <rPh sb="3" eb="4">
      <t>アキラ</t>
    </rPh>
    <rPh sb="4" eb="5">
      <t>ダイ</t>
    </rPh>
    <phoneticPr fontId="1"/>
  </si>
  <si>
    <t>独立行政法人国立病院機構
沖縄病院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オキナワ</t>
    </rPh>
    <rPh sb="15" eb="17">
      <t>ビョウイン</t>
    </rPh>
    <phoneticPr fontId="1"/>
  </si>
  <si>
    <t>内分泌代謝・
血液・膠原病
リウマチ内科</t>
    <rPh sb="0" eb="5">
      <t>ナイブンピツタイシャ</t>
    </rPh>
    <rPh sb="7" eb="9">
      <t>ケツエキ</t>
    </rPh>
    <rPh sb="10" eb="13">
      <t>コウゲンビョウ</t>
    </rPh>
    <rPh sb="18" eb="20">
      <t>ナイカ</t>
    </rPh>
    <phoneticPr fontId="1"/>
  </si>
  <si>
    <t>中地　あやこ</t>
    <rPh sb="0" eb="2">
      <t>ナカチ</t>
    </rPh>
    <phoneticPr fontId="1"/>
  </si>
  <si>
    <t>宜野湾市宜野湾3-3-13</t>
    <rPh sb="0" eb="4">
      <t>ギノワンシ</t>
    </rPh>
    <rPh sb="4" eb="7">
      <t>ギノワン</t>
    </rPh>
    <phoneticPr fontId="1"/>
  </si>
  <si>
    <t>901-2211</t>
    <phoneticPr fontId="1"/>
  </si>
  <si>
    <t>R7.7申請済</t>
    <rPh sb="4" eb="6">
      <t>シンセイ</t>
    </rPh>
    <rPh sb="6" eb="7">
      <t>スミ</t>
    </rPh>
    <phoneticPr fontId="1"/>
  </si>
  <si>
    <t>粕谷　和彦</t>
    <rPh sb="0" eb="2">
      <t>カスヤ</t>
    </rPh>
    <rPh sb="3" eb="5">
      <t>カズヒコ</t>
    </rPh>
    <phoneticPr fontId="1"/>
  </si>
  <si>
    <t>与那国町診療所</t>
    <rPh sb="0" eb="3">
      <t>ヨナグニ</t>
    </rPh>
    <rPh sb="3" eb="4">
      <t>マチ</t>
    </rPh>
    <rPh sb="4" eb="7">
      <t>シンリョウショ</t>
    </rPh>
    <phoneticPr fontId="1"/>
  </si>
  <si>
    <t>内科・外科
小児科</t>
    <rPh sb="0" eb="2">
      <t>ナイカ</t>
    </rPh>
    <rPh sb="3" eb="5">
      <t>ゲカ</t>
    </rPh>
    <rPh sb="6" eb="9">
      <t>ショウニカ</t>
    </rPh>
    <phoneticPr fontId="1"/>
  </si>
  <si>
    <t>与那国町字与那国
125番地１</t>
    <rPh sb="0" eb="4">
      <t>ヨナグニチョウ</t>
    </rPh>
    <rPh sb="4" eb="5">
      <t>アザ</t>
    </rPh>
    <rPh sb="5" eb="8">
      <t>ヨナグニ</t>
    </rPh>
    <rPh sb="12" eb="14">
      <t>バンチ</t>
    </rPh>
    <phoneticPr fontId="1"/>
  </si>
  <si>
    <t>消化器外科専門医
外科専門医</t>
    <rPh sb="0" eb="5">
      <t>ショウカキゲカ</t>
    </rPh>
    <rPh sb="5" eb="8">
      <t>センモンイ</t>
    </rPh>
    <rPh sb="9" eb="11">
      <t>ゲカ</t>
    </rPh>
    <rPh sb="11" eb="14">
      <t>センモンイ</t>
    </rPh>
    <phoneticPr fontId="1"/>
  </si>
  <si>
    <t>神谷　乗史</t>
    <rPh sb="0" eb="2">
      <t>カミヤ</t>
    </rPh>
    <rPh sb="3" eb="4">
      <t>ノ</t>
    </rPh>
    <rPh sb="4" eb="5">
      <t>シ</t>
    </rPh>
    <phoneticPr fontId="1"/>
  </si>
  <si>
    <t>すながわ内科クリニック</t>
    <rPh sb="4" eb="6">
      <t>ナイカ</t>
    </rPh>
    <phoneticPr fontId="1"/>
  </si>
  <si>
    <t>内科
糖尿病内科　他</t>
    <rPh sb="0" eb="2">
      <t>ナイカ</t>
    </rPh>
    <rPh sb="3" eb="6">
      <t>トウニョウビョウ</t>
    </rPh>
    <rPh sb="6" eb="8">
      <t>ナイカ</t>
    </rPh>
    <rPh sb="9" eb="10">
      <t>ホカ</t>
    </rPh>
    <phoneticPr fontId="1"/>
  </si>
  <si>
    <t>うるま市字江洲600番地5</t>
    <rPh sb="3" eb="4">
      <t>シ</t>
    </rPh>
    <rPh sb="4" eb="5">
      <t>アザ</t>
    </rPh>
    <rPh sb="5" eb="7">
      <t>エス</t>
    </rPh>
    <rPh sb="10" eb="12">
      <t>バンチ</t>
    </rPh>
    <phoneticPr fontId="1"/>
  </si>
  <si>
    <t>大見　剛</t>
    <rPh sb="0" eb="2">
      <t>オオミ</t>
    </rPh>
    <rPh sb="3" eb="4">
      <t>ツヨシ</t>
    </rPh>
    <phoneticPr fontId="1"/>
  </si>
  <si>
    <t>のだけこどもクリニック</t>
    <phoneticPr fontId="1"/>
  </si>
  <si>
    <t>904-2244</t>
    <phoneticPr fontId="1"/>
  </si>
  <si>
    <t>901-2203</t>
    <phoneticPr fontId="1"/>
  </si>
  <si>
    <t>宜野湾市野嵩
2丁目17番22号</t>
    <rPh sb="0" eb="4">
      <t>ギノワンシ</t>
    </rPh>
    <rPh sb="4" eb="6">
      <t>ノダケ</t>
    </rPh>
    <rPh sb="8" eb="10">
      <t>チョウメ</t>
    </rPh>
    <rPh sb="12" eb="13">
      <t>バン</t>
    </rPh>
    <rPh sb="15" eb="16">
      <t>ゴウ</t>
    </rPh>
    <phoneticPr fontId="1"/>
  </si>
  <si>
    <t>小児科専門医
小児神経専門医</t>
    <rPh sb="0" eb="3">
      <t>ショウニカ</t>
    </rPh>
    <rPh sb="3" eb="6">
      <t>センモンイ</t>
    </rPh>
    <rPh sb="7" eb="9">
      <t>ショウニ</t>
    </rPh>
    <rPh sb="9" eb="11">
      <t>シンケイ</t>
    </rPh>
    <rPh sb="11" eb="14">
      <t>センモンイ</t>
    </rPh>
    <phoneticPr fontId="1"/>
  </si>
  <si>
    <t>よみたんファミリー内科</t>
    <rPh sb="9" eb="11">
      <t>ナイカ</t>
    </rPh>
    <phoneticPr fontId="1"/>
  </si>
  <si>
    <t>904-0314</t>
    <phoneticPr fontId="1"/>
  </si>
  <si>
    <t>読谷村古堅673-1</t>
    <rPh sb="0" eb="3">
      <t>ヨミタンソン</t>
    </rPh>
    <rPh sb="3" eb="5">
      <t>フルゲン</t>
    </rPh>
    <phoneticPr fontId="1"/>
  </si>
  <si>
    <t>明石　学</t>
    <rPh sb="0" eb="2">
      <t>アカシ</t>
    </rPh>
    <rPh sb="3" eb="4">
      <t>マナブ</t>
    </rPh>
    <phoneticPr fontId="1"/>
  </si>
  <si>
    <t>あかし内科クリニック</t>
    <rPh sb="3" eb="5">
      <t>ナイカ</t>
    </rPh>
    <phoneticPr fontId="1"/>
  </si>
  <si>
    <t>内科、胃腸内科</t>
    <rPh sb="0" eb="2">
      <t>ナイカ</t>
    </rPh>
    <rPh sb="3" eb="5">
      <t>イチョウ</t>
    </rPh>
    <rPh sb="5" eb="7">
      <t>ナイカ</t>
    </rPh>
    <phoneticPr fontId="1"/>
  </si>
  <si>
    <t>901-1505</t>
    <phoneticPr fontId="1"/>
  </si>
  <si>
    <t>南城市知念久原693
エスペランサ華満進1Ｆ</t>
    <rPh sb="0" eb="3">
      <t>ナンジョウシ</t>
    </rPh>
    <rPh sb="3" eb="5">
      <t>チネン</t>
    </rPh>
    <rPh sb="5" eb="7">
      <t>ヒサハラ</t>
    </rPh>
    <rPh sb="17" eb="18">
      <t>ハナ</t>
    </rPh>
    <rPh sb="18" eb="19">
      <t>マン</t>
    </rPh>
    <rPh sb="19" eb="20">
      <t>ススム</t>
    </rPh>
    <phoneticPr fontId="1"/>
  </si>
  <si>
    <t>消化器内視鏡専門医
消化器病専門医</t>
    <rPh sb="0" eb="3">
      <t>ショウカキ</t>
    </rPh>
    <rPh sb="3" eb="6">
      <t>ナイシキョウ</t>
    </rPh>
    <rPh sb="6" eb="9">
      <t>センモンイ</t>
    </rPh>
    <rPh sb="10" eb="13">
      <t>ショウカキ</t>
    </rPh>
    <rPh sb="13" eb="14">
      <t>ヤマイ</t>
    </rPh>
    <rPh sb="14" eb="17">
      <t>センモンイ</t>
    </rPh>
    <phoneticPr fontId="1"/>
  </si>
  <si>
    <t>宜野湾記念病院</t>
    <rPh sb="0" eb="3">
      <t>ギノワン</t>
    </rPh>
    <rPh sb="3" eb="5">
      <t>キネン</t>
    </rPh>
    <rPh sb="5" eb="7">
      <t>ビョウイン</t>
    </rPh>
    <phoneticPr fontId="1"/>
  </si>
  <si>
    <t>仲吉　出
(失効）</t>
    <rPh sb="0" eb="2">
      <t>ナカヨシ</t>
    </rPh>
    <rPh sb="3" eb="4">
      <t>デ</t>
    </rPh>
    <rPh sb="6" eb="8">
      <t>シッコウ</t>
    </rPh>
    <phoneticPr fontId="1"/>
  </si>
  <si>
    <t>沖縄市泡瀬4丁目20-25</t>
    <rPh sb="0" eb="3">
      <t>オキナワシ</t>
    </rPh>
    <rPh sb="3" eb="5">
      <t>アワセ</t>
    </rPh>
    <rPh sb="6" eb="8">
      <t>チョウメ</t>
    </rPh>
    <phoneticPr fontId="1"/>
  </si>
  <si>
    <t>R7.8申請済　那覇市へ申請</t>
    <rPh sb="4" eb="6">
      <t>シンセイ</t>
    </rPh>
    <rPh sb="6" eb="7">
      <t>スミ</t>
    </rPh>
    <rPh sb="8" eb="11">
      <t>ナハシ</t>
    </rPh>
    <rPh sb="12" eb="14">
      <t>シンセイ</t>
    </rPh>
    <phoneticPr fontId="1"/>
  </si>
  <si>
    <t>林　絹子</t>
    <rPh sb="0" eb="1">
      <t>ハヤシ</t>
    </rPh>
    <rPh sb="2" eb="4">
      <t>キヌコ</t>
    </rPh>
    <phoneticPr fontId="1"/>
  </si>
  <si>
    <t>血液・腫瘍内科</t>
    <rPh sb="0" eb="2">
      <t>ケツエキ</t>
    </rPh>
    <rPh sb="3" eb="5">
      <t>シュヨウ</t>
    </rPh>
    <rPh sb="5" eb="7">
      <t>ナイカ</t>
    </rPh>
    <phoneticPr fontId="1"/>
  </si>
  <si>
    <t>荻堂　哲司</t>
    <rPh sb="0" eb="2">
      <t>オギドウ</t>
    </rPh>
    <rPh sb="3" eb="5">
      <t>テツジ</t>
    </rPh>
    <phoneticPr fontId="1"/>
  </si>
  <si>
    <t>医療法人ザイオン
おぎどう眼科</t>
    <rPh sb="0" eb="4">
      <t>イリョウホウジン</t>
    </rPh>
    <rPh sb="13" eb="15">
      <t>ガンカ</t>
    </rPh>
    <phoneticPr fontId="1"/>
  </si>
  <si>
    <t>902-0073</t>
    <phoneticPr fontId="1"/>
  </si>
  <si>
    <t>那覇市上間275-1</t>
    <rPh sb="0" eb="3">
      <t>ナハシ</t>
    </rPh>
    <rPh sb="3" eb="5">
      <t>ウエマ</t>
    </rPh>
    <phoneticPr fontId="1"/>
  </si>
  <si>
    <t>西山　一聖</t>
    <rPh sb="0" eb="2">
      <t>ニシヤマ</t>
    </rPh>
    <rPh sb="3" eb="4">
      <t>イチ</t>
    </rPh>
    <rPh sb="4" eb="5">
      <t>セイ</t>
    </rPh>
    <phoneticPr fontId="1"/>
  </si>
  <si>
    <t>医療法人一二三会
こうむら眼科</t>
    <rPh sb="0" eb="4">
      <t>イリョウホウジン</t>
    </rPh>
    <rPh sb="4" eb="5">
      <t>イチ</t>
    </rPh>
    <rPh sb="5" eb="6">
      <t>ニ</t>
    </rPh>
    <rPh sb="6" eb="7">
      <t>サン</t>
    </rPh>
    <rPh sb="7" eb="8">
      <t>カイ</t>
    </rPh>
    <rPh sb="13" eb="15">
      <t>ガンカ</t>
    </rPh>
    <phoneticPr fontId="1"/>
  </si>
  <si>
    <t>宮古島市平良久貝
1064-10-1</t>
    <rPh sb="0" eb="4">
      <t>ミヤコジマシ</t>
    </rPh>
    <rPh sb="4" eb="6">
      <t>タイラ</t>
    </rPh>
    <rPh sb="6" eb="8">
      <t>クガイ</t>
    </rPh>
    <phoneticPr fontId="1"/>
  </si>
  <si>
    <t>906-0015</t>
    <phoneticPr fontId="1"/>
  </si>
  <si>
    <t>浦田　英樹</t>
    <rPh sb="0" eb="2">
      <t>ウラタ</t>
    </rPh>
    <rPh sb="3" eb="5">
      <t>ヒデキ</t>
    </rPh>
    <phoneticPr fontId="1"/>
  </si>
  <si>
    <t>森　祐太</t>
    <rPh sb="0" eb="1">
      <t>モリ</t>
    </rPh>
    <rPh sb="2" eb="4">
      <t>ユウタ</t>
    </rPh>
    <phoneticPr fontId="1"/>
  </si>
  <si>
    <t>沖縄県立中部病院</t>
    <rPh sb="0" eb="4">
      <t>オキナワケンリツ</t>
    </rPh>
    <rPh sb="4" eb="8">
      <t>チュウブビョウイン</t>
    </rPh>
    <phoneticPr fontId="1"/>
  </si>
  <si>
    <t>形成外科専門医</t>
    <phoneticPr fontId="1"/>
  </si>
  <si>
    <t>外科専門医</t>
    <rPh sb="0" eb="5">
      <t>ゲカセンモンイ</t>
    </rPh>
    <phoneticPr fontId="1"/>
  </si>
  <si>
    <t>澤紙　亜希子</t>
    <rPh sb="0" eb="1">
      <t>サワ</t>
    </rPh>
    <rPh sb="1" eb="2">
      <t>カミ</t>
    </rPh>
    <rPh sb="3" eb="6">
      <t>アキコ</t>
    </rPh>
    <phoneticPr fontId="1"/>
  </si>
  <si>
    <t>社会医療法人友愛会　豊見城中央病院</t>
    <rPh sb="0" eb="2">
      <t>シャカイ</t>
    </rPh>
    <rPh sb="2" eb="4">
      <t>イリョウ</t>
    </rPh>
    <rPh sb="4" eb="6">
      <t>ホウジン</t>
    </rPh>
    <rPh sb="6" eb="7">
      <t>トモ</t>
    </rPh>
    <rPh sb="7" eb="8">
      <t>アイ</t>
    </rPh>
    <rPh sb="8" eb="9">
      <t>カイ</t>
    </rPh>
    <rPh sb="10" eb="13">
      <t>トミグスク</t>
    </rPh>
    <rPh sb="13" eb="15">
      <t>チュウオウ</t>
    </rPh>
    <rPh sb="15" eb="17">
      <t>ビョウイン</t>
    </rPh>
    <phoneticPr fontId="1"/>
  </si>
  <si>
    <t>総合内科専門医、内分泌代謝科専門医、糖尿病専門医</t>
    <rPh sb="0" eb="2">
      <t>ソウゴウ</t>
    </rPh>
    <rPh sb="2" eb="4">
      <t>ナイカ</t>
    </rPh>
    <rPh sb="4" eb="7">
      <t>センモンイ</t>
    </rPh>
    <rPh sb="8" eb="11">
      <t>ナイブンピツ</t>
    </rPh>
    <rPh sb="11" eb="13">
      <t>タイシャ</t>
    </rPh>
    <rPh sb="13" eb="14">
      <t>カ</t>
    </rPh>
    <rPh sb="14" eb="17">
      <t>センモンイ</t>
    </rPh>
    <rPh sb="18" eb="20">
      <t>トウニョウ</t>
    </rPh>
    <rPh sb="20" eb="21">
      <t>ビョウ</t>
    </rPh>
    <rPh sb="21" eb="24">
      <t>センモンイ</t>
    </rPh>
    <phoneticPr fontId="1"/>
  </si>
  <si>
    <t>伊波　優輝</t>
    <rPh sb="0" eb="2">
      <t>イハ</t>
    </rPh>
    <rPh sb="3" eb="4">
      <t>ヤサ</t>
    </rPh>
    <rPh sb="4" eb="5">
      <t>カガヤ</t>
    </rPh>
    <phoneticPr fontId="1"/>
  </si>
  <si>
    <t>整形外科</t>
    <phoneticPr fontId="1"/>
  </si>
  <si>
    <t>整形外科専門医</t>
    <rPh sb="0" eb="7">
      <t>セイケイゲカセンモンイ</t>
    </rPh>
    <phoneticPr fontId="1"/>
  </si>
  <si>
    <t>阪　龍太</t>
    <rPh sb="0" eb="1">
      <t>サカ</t>
    </rPh>
    <rPh sb="2" eb="4">
      <t>リュウタ</t>
    </rPh>
    <phoneticPr fontId="1"/>
  </si>
  <si>
    <t>小児外科</t>
    <rPh sb="0" eb="4">
      <t>ショウニゲカ</t>
    </rPh>
    <phoneticPr fontId="1"/>
  </si>
  <si>
    <t>耳鼻咽喉科・頭頸部外科</t>
    <rPh sb="0" eb="2">
      <t>ジビ</t>
    </rPh>
    <rPh sb="2" eb="5">
      <t>インコウカ</t>
    </rPh>
    <rPh sb="6" eb="9">
      <t>トウケイブ</t>
    </rPh>
    <rPh sb="9" eb="11">
      <t>ゲカ</t>
    </rPh>
    <phoneticPr fontId="1"/>
  </si>
  <si>
    <t>島袋　美起子</t>
    <rPh sb="0" eb="2">
      <t>シマブクロ</t>
    </rPh>
    <rPh sb="3" eb="6">
      <t>ミキコ</t>
    </rPh>
    <phoneticPr fontId="1"/>
  </si>
  <si>
    <t>大里こどもクリニック</t>
    <rPh sb="0" eb="2">
      <t>オオザト</t>
    </rPh>
    <phoneticPr fontId="1"/>
  </si>
  <si>
    <t>南城市大里平良2545-1</t>
    <rPh sb="0" eb="3">
      <t>ナンジョウシ</t>
    </rPh>
    <rPh sb="3" eb="5">
      <t>オオザト</t>
    </rPh>
    <rPh sb="5" eb="7">
      <t>タイラ</t>
    </rPh>
    <phoneticPr fontId="1"/>
  </si>
  <si>
    <t>901-1208</t>
    <phoneticPr fontId="1"/>
  </si>
  <si>
    <t>黒川　慎吾</t>
    <rPh sb="0" eb="2">
      <t>クロカワ</t>
    </rPh>
    <rPh sb="3" eb="5">
      <t>シンゴ</t>
    </rPh>
    <phoneticPr fontId="1"/>
  </si>
  <si>
    <t>小児科、小児血液腫瘍内科</t>
    <rPh sb="0" eb="3">
      <t>ショウニカ</t>
    </rPh>
    <rPh sb="4" eb="6">
      <t>ショウニ</t>
    </rPh>
    <rPh sb="6" eb="8">
      <t>ケツエキ</t>
    </rPh>
    <rPh sb="8" eb="10">
      <t>シュヨウ</t>
    </rPh>
    <rPh sb="10" eb="12">
      <t>ナイカ</t>
    </rPh>
    <phoneticPr fontId="1"/>
  </si>
  <si>
    <t>宮良　安宣</t>
    <rPh sb="0" eb="2">
      <t>ミヤラ</t>
    </rPh>
    <rPh sb="3" eb="4">
      <t>ヤス</t>
    </rPh>
    <rPh sb="4" eb="5">
      <t>セン</t>
    </rPh>
    <phoneticPr fontId="1"/>
  </si>
  <si>
    <t>社会医療法人　敬愛会
中頭総合ちばなクリニック</t>
    <rPh sb="0" eb="2">
      <t>シャカイ</t>
    </rPh>
    <rPh sb="2" eb="4">
      <t>イリョウ</t>
    </rPh>
    <rPh sb="4" eb="6">
      <t>ホウジン</t>
    </rPh>
    <rPh sb="7" eb="9">
      <t>ケイアイ</t>
    </rPh>
    <rPh sb="9" eb="10">
      <t>カイ</t>
    </rPh>
    <rPh sb="11" eb="13">
      <t>ナカガミ</t>
    </rPh>
    <rPh sb="13" eb="15">
      <t>ソウゴウ</t>
    </rPh>
    <phoneticPr fontId="1"/>
  </si>
  <si>
    <t>社会医療法人　敬愛会　
中頭総合ちばなクリニック</t>
    <rPh sb="0" eb="2">
      <t>シャカイ</t>
    </rPh>
    <rPh sb="2" eb="4">
      <t>イリョウ</t>
    </rPh>
    <rPh sb="4" eb="6">
      <t>ホウジン</t>
    </rPh>
    <rPh sb="7" eb="9">
      <t>ケイアイ</t>
    </rPh>
    <rPh sb="9" eb="10">
      <t>カイ</t>
    </rPh>
    <rPh sb="12" eb="14">
      <t>ナカガミ</t>
    </rPh>
    <rPh sb="14" eb="16">
      <t>ソウゴウ</t>
    </rPh>
    <phoneticPr fontId="1"/>
  </si>
  <si>
    <t>社会医療法人　敬愛会　
中頭総合ちばなクリニック</t>
    <rPh sb="0" eb="6">
      <t>シャカイイリョウホウジン</t>
    </rPh>
    <rPh sb="7" eb="10">
      <t>ケイアイカイ</t>
    </rPh>
    <rPh sb="12" eb="14">
      <t>ナカガミ</t>
    </rPh>
    <rPh sb="14" eb="16">
      <t>ソウゴウ</t>
    </rPh>
    <phoneticPr fontId="1"/>
  </si>
  <si>
    <t>社会医療法人敬愛会
中頭総合ちばなクリニック</t>
    <rPh sb="0" eb="2">
      <t>シャカイ</t>
    </rPh>
    <rPh sb="2" eb="4">
      <t>イリョウ</t>
    </rPh>
    <rPh sb="4" eb="6">
      <t>ホウジン</t>
    </rPh>
    <rPh sb="6" eb="8">
      <t>ケイアイ</t>
    </rPh>
    <rPh sb="8" eb="9">
      <t>カイ</t>
    </rPh>
    <rPh sb="10" eb="12">
      <t>ナカガミ</t>
    </rPh>
    <rPh sb="12" eb="14">
      <t>ソウゴウ</t>
    </rPh>
    <phoneticPr fontId="1"/>
  </si>
  <si>
    <t>社会医療法人　敬愛会
中頭総合ちばなクリニック</t>
    <rPh sb="0" eb="6">
      <t>シャカイイリョウホウジン</t>
    </rPh>
    <rPh sb="7" eb="10">
      <t>ケイアイカイ</t>
    </rPh>
    <rPh sb="11" eb="15">
      <t>ナカガミソウゴウ</t>
    </rPh>
    <phoneticPr fontId="2"/>
  </si>
  <si>
    <t>社会医療法人　敬愛会
中頭総合ちばなクリニック</t>
    <rPh sb="0" eb="2">
      <t>シャカイ</t>
    </rPh>
    <rPh sb="2" eb="4">
      <t>イリョウ</t>
    </rPh>
    <rPh sb="4" eb="6">
      <t>ホウジン</t>
    </rPh>
    <rPh sb="7" eb="9">
      <t>ケイアイ</t>
    </rPh>
    <rPh sb="9" eb="10">
      <t>カイ</t>
    </rPh>
    <rPh sb="11" eb="15">
      <t>ナカガミソウゴウ</t>
    </rPh>
    <phoneticPr fontId="1"/>
  </si>
  <si>
    <t>てだこ駅前クリニック</t>
    <rPh sb="3" eb="4">
      <t>エキ</t>
    </rPh>
    <rPh sb="4" eb="5">
      <t>マエ</t>
    </rPh>
    <phoneticPr fontId="1"/>
  </si>
  <si>
    <t>糖尿病・内分泌内科</t>
    <rPh sb="0" eb="3">
      <t>トウニョウビョウ</t>
    </rPh>
    <rPh sb="4" eb="7">
      <t>ナイブンピ</t>
    </rPh>
    <rPh sb="7" eb="9">
      <t>ナイカ</t>
    </rPh>
    <phoneticPr fontId="1"/>
  </si>
  <si>
    <t>R８．３申請Ｒ８．４月から辞退</t>
    <rPh sb="4" eb="6">
      <t>シンセイ</t>
    </rPh>
    <rPh sb="10" eb="11">
      <t>ガツ</t>
    </rPh>
    <rPh sb="13" eb="15">
      <t>ジタイ</t>
    </rPh>
    <phoneticPr fontId="1"/>
  </si>
  <si>
    <t>R８．３申請Ｒ８．６月から辞退</t>
    <rPh sb="4" eb="6">
      <t>シンセイ</t>
    </rPh>
    <rPh sb="10" eb="11">
      <t>ガツ</t>
    </rPh>
    <rPh sb="13" eb="15">
      <t>ジタイ</t>
    </rPh>
    <phoneticPr fontId="1"/>
  </si>
  <si>
    <t>国立療養所　沖縄愛楽園</t>
    <rPh sb="0" eb="2">
      <t>コクリツ</t>
    </rPh>
    <rPh sb="2" eb="5">
      <t>リョウヨウジョ</t>
    </rPh>
    <rPh sb="6" eb="8">
      <t>オキナワ</t>
    </rPh>
    <rPh sb="8" eb="9">
      <t>アイ</t>
    </rPh>
    <rPh sb="9" eb="10">
      <t>ラク</t>
    </rPh>
    <rPh sb="10" eb="11">
      <t>エン</t>
    </rPh>
    <phoneticPr fontId="1"/>
  </si>
  <si>
    <t>905-1635</t>
    <phoneticPr fontId="1"/>
  </si>
  <si>
    <t>名護市字済井出1192番地</t>
    <rPh sb="0" eb="3">
      <t>ナゴシ</t>
    </rPh>
    <rPh sb="3" eb="4">
      <t>アザ</t>
    </rPh>
    <rPh sb="4" eb="5">
      <t>ズミ</t>
    </rPh>
    <rPh sb="5" eb="7">
      <t>イデ</t>
    </rPh>
    <rPh sb="11" eb="13">
      <t>バンチ</t>
    </rPh>
    <phoneticPr fontId="2"/>
  </si>
  <si>
    <t>眼科クリニック幸地</t>
    <rPh sb="0" eb="2">
      <t>ガンカ</t>
    </rPh>
    <rPh sb="7" eb="8">
      <t>サチ</t>
    </rPh>
    <rPh sb="8" eb="9">
      <t>チ</t>
    </rPh>
    <phoneticPr fontId="1"/>
  </si>
  <si>
    <t>宜野湾市宜野湾2-5-13</t>
    <rPh sb="0" eb="4">
      <t>ギノワンシ</t>
    </rPh>
    <rPh sb="4" eb="7">
      <t>ギノワン</t>
    </rPh>
    <phoneticPr fontId="2"/>
  </si>
  <si>
    <t>医療法人　信和会　沖縄第一病院</t>
    <rPh sb="0" eb="4">
      <t>イリョウホウジン</t>
    </rPh>
    <rPh sb="5" eb="6">
      <t>シン</t>
    </rPh>
    <rPh sb="6" eb="7">
      <t>ワ</t>
    </rPh>
    <rPh sb="7" eb="8">
      <t>カイ</t>
    </rPh>
    <rPh sb="9" eb="11">
      <t>オキナワ</t>
    </rPh>
    <rPh sb="11" eb="15">
      <t>ダイイチビョウイン</t>
    </rPh>
    <phoneticPr fontId="1"/>
  </si>
  <si>
    <t>南風原町字兼城642番地1</t>
    <rPh sb="0" eb="4">
      <t>ハエバルチョウ</t>
    </rPh>
    <rPh sb="4" eb="5">
      <t>アザ</t>
    </rPh>
    <rPh sb="5" eb="7">
      <t>カネシロ</t>
    </rPh>
    <rPh sb="10" eb="12">
      <t>バンチ</t>
    </rPh>
    <phoneticPr fontId="2"/>
  </si>
  <si>
    <t>浦添市前田3丁目13番28号　４階</t>
    <rPh sb="0" eb="3">
      <t>ウラソエシ</t>
    </rPh>
    <rPh sb="3" eb="5">
      <t>マエダ</t>
    </rPh>
    <rPh sb="6" eb="8">
      <t>チョウメ</t>
    </rPh>
    <rPh sb="10" eb="11">
      <t>バン</t>
    </rPh>
    <rPh sb="13" eb="14">
      <t>ゴウ</t>
    </rPh>
    <rPh sb="16" eb="17">
      <t>カイ</t>
    </rPh>
    <phoneticPr fontId="1"/>
  </si>
  <si>
    <t>宮城　理子</t>
    <rPh sb="0" eb="2">
      <t>ミヤギ</t>
    </rPh>
    <rPh sb="3" eb="4">
      <t>リ</t>
    </rPh>
    <rPh sb="4" eb="5">
      <t>コ</t>
    </rPh>
    <phoneticPr fontId="1"/>
  </si>
  <si>
    <t>新村　真人</t>
    <rPh sb="0" eb="2">
      <t>ニイムラ</t>
    </rPh>
    <rPh sb="3" eb="5">
      <t>マヒト</t>
    </rPh>
    <phoneticPr fontId="1"/>
  </si>
  <si>
    <t>中馬　卓也</t>
    <rPh sb="0" eb="1">
      <t>ナカ</t>
    </rPh>
    <rPh sb="1" eb="2">
      <t>ウマ</t>
    </rPh>
    <rPh sb="3" eb="5">
      <t>タクヤ</t>
    </rPh>
    <phoneticPr fontId="1"/>
  </si>
  <si>
    <t>沖縄県立北部病院</t>
    <rPh sb="0" eb="4">
      <t>オキナワケンリツ</t>
    </rPh>
    <rPh sb="4" eb="6">
      <t>ホクブ</t>
    </rPh>
    <rPh sb="6" eb="8">
      <t>ビョウイン</t>
    </rPh>
    <phoneticPr fontId="1"/>
  </si>
  <si>
    <t>池村　高明</t>
    <rPh sb="0" eb="2">
      <t>イケムラ</t>
    </rPh>
    <rPh sb="3" eb="5">
      <t>タカアキ</t>
    </rPh>
    <phoneticPr fontId="1"/>
  </si>
  <si>
    <t>沖縄県立宮古病院</t>
    <rPh sb="0" eb="4">
      <t>オキナワケンリツ</t>
    </rPh>
    <rPh sb="4" eb="6">
      <t>ミヤコ</t>
    </rPh>
    <rPh sb="6" eb="8">
      <t>ビョウイン</t>
    </rPh>
    <phoneticPr fontId="1"/>
  </si>
  <si>
    <t>宮古島市平良字下里427番地１</t>
    <rPh sb="0" eb="4">
      <t>ミヤコジマシ</t>
    </rPh>
    <rPh sb="4" eb="6">
      <t>タイラ</t>
    </rPh>
    <rPh sb="6" eb="7">
      <t>アザ</t>
    </rPh>
    <rPh sb="7" eb="9">
      <t>シモザト</t>
    </rPh>
    <rPh sb="12" eb="14">
      <t>バンチ</t>
    </rPh>
    <phoneticPr fontId="1"/>
  </si>
  <si>
    <t>喜瀬　杏奈</t>
    <rPh sb="0" eb="2">
      <t>キセ</t>
    </rPh>
    <rPh sb="3" eb="5">
      <t>アンナ</t>
    </rPh>
    <phoneticPr fontId="1"/>
  </si>
  <si>
    <t>リウマチ膠原病科</t>
    <rPh sb="4" eb="7">
      <t>コウゲンビョウ</t>
    </rPh>
    <rPh sb="7" eb="8">
      <t>カ</t>
    </rPh>
    <phoneticPr fontId="1"/>
  </si>
  <si>
    <t>琉球大学病院</t>
    <rPh sb="0" eb="4">
      <t>リュウキュウダイガク</t>
    </rPh>
    <rPh sb="4" eb="6">
      <t>ビョウイン</t>
    </rPh>
    <phoneticPr fontId="1"/>
  </si>
  <si>
    <t>豊見城市与根50番地212</t>
    <rPh sb="0" eb="4">
      <t>トミグスクシ</t>
    </rPh>
    <rPh sb="4" eb="6">
      <t>ヨネ</t>
    </rPh>
    <rPh sb="8" eb="10">
      <t>バンチ</t>
    </rPh>
    <phoneticPr fontId="1"/>
  </si>
  <si>
    <t>豊見城市字与根50番地212</t>
    <rPh sb="0" eb="4">
      <t>トミグスクシ</t>
    </rPh>
    <rPh sb="4" eb="5">
      <t>アザ</t>
    </rPh>
    <rPh sb="5" eb="7">
      <t>ヨネ</t>
    </rPh>
    <rPh sb="9" eb="11">
      <t>バンチ</t>
    </rPh>
    <phoneticPr fontId="2"/>
  </si>
  <si>
    <t>豊見城市与根50番地212</t>
    <rPh sb="0" eb="3">
      <t>トミシロ</t>
    </rPh>
    <rPh sb="3" eb="4">
      <t>シ</t>
    </rPh>
    <rPh sb="4" eb="6">
      <t>ヨネ</t>
    </rPh>
    <rPh sb="8" eb="10">
      <t>バンチ</t>
    </rPh>
    <phoneticPr fontId="1"/>
  </si>
  <si>
    <t>野﨑　拓朗</t>
    <rPh sb="0" eb="2">
      <t>ノザキ</t>
    </rPh>
    <rPh sb="3" eb="5">
      <t>タクロウ</t>
    </rPh>
    <phoneticPr fontId="1"/>
  </si>
  <si>
    <t>沖縄県立宮古病院</t>
    <phoneticPr fontId="1"/>
  </si>
  <si>
    <t>小林　涼</t>
    <rPh sb="0" eb="2">
      <t>コバヤシ</t>
    </rPh>
    <rPh sb="3" eb="4">
      <t>リョウ</t>
    </rPh>
    <phoneticPr fontId="1"/>
  </si>
  <si>
    <t>沖縄県立中部病院</t>
    <rPh sb="0" eb="4">
      <t>オキナワケンリツ</t>
    </rPh>
    <rPh sb="4" eb="6">
      <t>チュウブ</t>
    </rPh>
    <rPh sb="6" eb="8">
      <t>ビョウイン</t>
    </rPh>
    <phoneticPr fontId="1"/>
  </si>
  <si>
    <t>西村　明紘</t>
    <rPh sb="0" eb="2">
      <t>ニシムラ</t>
    </rPh>
    <rPh sb="3" eb="4">
      <t>メイ</t>
    </rPh>
    <rPh sb="4" eb="5">
      <t>ヒロシ</t>
    </rPh>
    <phoneticPr fontId="1"/>
  </si>
  <si>
    <t>小児科専門医、血液専門医、がん治療認定医、希少がん肉腫指導医・専門医</t>
    <rPh sb="0" eb="3">
      <t>ショウニカ</t>
    </rPh>
    <rPh sb="3" eb="6">
      <t>センモンイ</t>
    </rPh>
    <rPh sb="7" eb="12">
      <t>ケツエキセンモンイ</t>
    </rPh>
    <rPh sb="15" eb="17">
      <t>チリョウ</t>
    </rPh>
    <rPh sb="17" eb="19">
      <t>ニンテイ</t>
    </rPh>
    <rPh sb="19" eb="20">
      <t>イ</t>
    </rPh>
    <rPh sb="21" eb="23">
      <t>キショウ</t>
    </rPh>
    <rPh sb="25" eb="27">
      <t>ニクシュ</t>
    </rPh>
    <rPh sb="27" eb="29">
      <t>シドウ</t>
    </rPh>
    <rPh sb="29" eb="30">
      <t>イ</t>
    </rPh>
    <rPh sb="31" eb="34">
      <t>センモンイ</t>
    </rPh>
    <phoneticPr fontId="1"/>
  </si>
  <si>
    <t>山田　大輔</t>
    <rPh sb="0" eb="2">
      <t>ヤマダ</t>
    </rPh>
    <rPh sb="3" eb="5">
      <t>ダイスケ</t>
    </rPh>
    <phoneticPr fontId="1"/>
  </si>
  <si>
    <t>救急科専門医、集中治療専門医、脳神経外科専門医</t>
    <rPh sb="0" eb="2">
      <t>キュウキュウ</t>
    </rPh>
    <rPh sb="2" eb="3">
      <t>カ</t>
    </rPh>
    <rPh sb="3" eb="6">
      <t>センモンイ</t>
    </rPh>
    <rPh sb="7" eb="9">
      <t>シュウチュウ</t>
    </rPh>
    <rPh sb="9" eb="11">
      <t>チリョウ</t>
    </rPh>
    <rPh sb="11" eb="14">
      <t>センモンイ</t>
    </rPh>
    <rPh sb="15" eb="20">
      <t>ノウシンケイゲカ</t>
    </rPh>
    <rPh sb="20" eb="23">
      <t>センモンイ</t>
    </rPh>
    <phoneticPr fontId="1"/>
  </si>
  <si>
    <t>長元　詩央</t>
    <rPh sb="0" eb="1">
      <t>ナガ</t>
    </rPh>
    <rPh sb="1" eb="2">
      <t>モト</t>
    </rPh>
    <rPh sb="3" eb="4">
      <t>シ</t>
    </rPh>
    <rPh sb="4" eb="5">
      <t>オウ</t>
    </rPh>
    <phoneticPr fontId="1"/>
  </si>
  <si>
    <t>砂川　雄海</t>
    <rPh sb="0" eb="2">
      <t>スナガワ</t>
    </rPh>
    <rPh sb="3" eb="4">
      <t>オ</t>
    </rPh>
    <rPh sb="4" eb="5">
      <t>ウミ</t>
    </rPh>
    <phoneticPr fontId="1"/>
  </si>
  <si>
    <t>中島　慶太</t>
    <rPh sb="0" eb="2">
      <t>ナカジマ</t>
    </rPh>
    <rPh sb="3" eb="5">
      <t>ケイタ</t>
    </rPh>
    <phoneticPr fontId="1"/>
  </si>
  <si>
    <t>整形外科</t>
    <rPh sb="0" eb="4">
      <t>セイケイゲカ</t>
    </rPh>
    <phoneticPr fontId="1"/>
  </si>
  <si>
    <t>整形外科専門医</t>
    <rPh sb="0" eb="4">
      <t>セイケイゲカ</t>
    </rPh>
    <rPh sb="4" eb="7">
      <t>センモンイ</t>
    </rPh>
    <phoneticPr fontId="1"/>
  </si>
  <si>
    <t>医療法人寛誠会　南部クリニック</t>
    <rPh sb="0" eb="4">
      <t>イリョウホウジン</t>
    </rPh>
    <rPh sb="4" eb="5">
      <t>ヒロシ</t>
    </rPh>
    <rPh sb="5" eb="6">
      <t>マコト</t>
    </rPh>
    <rPh sb="6" eb="7">
      <t>カイ</t>
    </rPh>
    <rPh sb="8" eb="10">
      <t>ナンブ</t>
    </rPh>
    <phoneticPr fontId="1"/>
  </si>
  <si>
    <t>901-0306</t>
    <phoneticPr fontId="1"/>
  </si>
  <si>
    <t>糸満市西崎町5丁目8-10</t>
    <rPh sb="0" eb="3">
      <t>イトマンシ</t>
    </rPh>
    <rPh sb="3" eb="5">
      <t>ニシザキ</t>
    </rPh>
    <rPh sb="5" eb="6">
      <t>マチ</t>
    </rPh>
    <rPh sb="7" eb="9">
      <t>チョウメ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</si>
</sst>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411]ggge&quot;年&quot;m&quot;月&quot;d&quot;日現在&quot;"/>
    <numFmt numFmtId="177" formatCode="[$-411]ge\.m\.d;@"/>
  </numFmts>
  <fonts count="1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0"/>
      <name val="ＭＳ Ｐゴシック"/>
      <family val="2"/>
      <scheme val="minor"/>
    </font>
    <font>
      <sz val="8"/>
      <color theme="1"/>
      <name val="ＭＳ Ｐゴシック"/>
      <family val="2"/>
      <scheme val="minor"/>
    </font>
    <font>
      <sz val="8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center"/>
    </xf>
    <xf numFmtId="6" fontId="6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227">
    <xf numFmtId="0" fontId="0" fillId="0" borderId="0" xfId="0"/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57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0" xfId="0" applyAlignment="1">
      <alignment wrapText="1"/>
    </xf>
    <xf numFmtId="57" fontId="3" fillId="0" borderId="3" xfId="0" applyNumberFormat="1" applyFont="1" applyBorder="1" applyAlignment="1">
      <alignment horizontal="center" vertical="center" wrapText="1"/>
    </xf>
    <xf numFmtId="57" fontId="2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/>
    <xf numFmtId="0" fontId="0" fillId="3" borderId="0" xfId="0" applyFill="1" applyAlignment="1">
      <alignment vertical="center"/>
    </xf>
    <xf numFmtId="0" fontId="0" fillId="3" borderId="0" xfId="0" applyFill="1" applyAlignment="1">
      <alignment wrapText="1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57" fontId="3" fillId="0" borderId="0" xfId="0" applyNumberFormat="1" applyFont="1" applyAlignment="1">
      <alignment vertical="center" wrapText="1"/>
    </xf>
    <xf numFmtId="57" fontId="2" fillId="0" borderId="0" xfId="0" applyNumberFormat="1" applyFont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57" fontId="0" fillId="4" borderId="1" xfId="0" applyNumberFormat="1" applyFill="1" applyBorder="1" applyAlignment="1">
      <alignment horizontal="center" vertical="center"/>
    </xf>
    <xf numFmtId="57" fontId="2" fillId="4" borderId="1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57" fontId="3" fillId="4" borderId="1" xfId="0" applyNumberFormat="1" applyFont="1" applyFill="1" applyBorder="1" applyAlignment="1">
      <alignment horizontal="center" vertical="center" wrapText="1"/>
    </xf>
    <xf numFmtId="57" fontId="0" fillId="0" borderId="0" xfId="0" applyNumberFormat="1" applyAlignment="1">
      <alignment vertical="center"/>
    </xf>
    <xf numFmtId="0" fontId="0" fillId="4" borderId="0" xfId="0" applyFill="1" applyAlignment="1">
      <alignment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0" fillId="4" borderId="0" xfId="0" applyFill="1"/>
    <xf numFmtId="0" fontId="2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57" fontId="2" fillId="4" borderId="3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2" fillId="5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57" fontId="2" fillId="5" borderId="3" xfId="0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57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57" fontId="2" fillId="5" borderId="1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57" fontId="3" fillId="5" borderId="1" xfId="0" applyNumberFormat="1" applyFont="1" applyFill="1" applyBorder="1" applyAlignment="1">
      <alignment horizontal="center" vertical="center" wrapText="1"/>
    </xf>
    <xf numFmtId="57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0" fontId="0" fillId="5" borderId="1" xfId="0" applyFill="1" applyBorder="1" applyAlignment="1">
      <alignment vertical="center"/>
    </xf>
    <xf numFmtId="0" fontId="2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vertical="center" shrinkToFit="1"/>
    </xf>
    <xf numFmtId="0" fontId="4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57" fontId="2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vertical="center" wrapText="1"/>
    </xf>
    <xf numFmtId="57" fontId="7" fillId="0" borderId="3" xfId="0" applyNumberFormat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177" fontId="3" fillId="0" borderId="3" xfId="0" applyNumberFormat="1" applyFont="1" applyBorder="1" applyAlignment="1">
      <alignment horizontal="center" vertical="center" wrapText="1"/>
    </xf>
    <xf numFmtId="177" fontId="7" fillId="0" borderId="1" xfId="0" applyNumberFormat="1" applyFont="1" applyBorder="1" applyAlignment="1">
      <alignment vertical="center" wrapText="1"/>
    </xf>
    <xf numFmtId="176" fontId="11" fillId="0" borderId="0" xfId="0" applyNumberFormat="1" applyFont="1" applyAlignment="1">
      <alignment vertical="center"/>
    </xf>
    <xf numFmtId="0" fontId="11" fillId="0" borderId="2" xfId="0" applyFont="1" applyBorder="1" applyAlignment="1">
      <alignment vertical="center"/>
    </xf>
    <xf numFmtId="176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0" fillId="6" borderId="0" xfId="0" applyFont="1" applyFill="1" applyAlignment="1">
      <alignment horizontal="center" vertical="center" wrapText="1"/>
    </xf>
    <xf numFmtId="57" fontId="2" fillId="0" borderId="0" xfId="0" applyNumberFormat="1" applyFont="1" applyAlignment="1">
      <alignment horizontal="center" vertical="center" wrapText="1"/>
    </xf>
    <xf numFmtId="57" fontId="3" fillId="0" borderId="0" xfId="0" applyNumberFormat="1" applyFont="1" applyAlignment="1">
      <alignment horizontal="center" vertical="center" wrapText="1"/>
    </xf>
    <xf numFmtId="57" fontId="3" fillId="2" borderId="0" xfId="0" applyNumberFormat="1" applyFont="1" applyFill="1" applyAlignment="1">
      <alignment horizontal="center" vertical="center" wrapText="1"/>
    </xf>
    <xf numFmtId="57" fontId="7" fillId="0" borderId="0" xfId="0" applyNumberFormat="1" applyFont="1" applyAlignment="1">
      <alignment vertical="center" wrapText="1"/>
    </xf>
    <xf numFmtId="57" fontId="0" fillId="0" borderId="0" xfId="0" applyNumberFormat="1" applyAlignment="1">
      <alignment horizontal="center" vertical="center"/>
    </xf>
    <xf numFmtId="57" fontId="3" fillId="0" borderId="0" xfId="0" applyNumberFormat="1" applyFont="1" applyAlignment="1">
      <alignment horizontal="center" vertical="center"/>
    </xf>
    <xf numFmtId="57" fontId="3" fillId="2" borderId="0" xfId="0" applyNumberFormat="1" applyFont="1" applyFill="1" applyAlignment="1">
      <alignment horizontal="center" vertical="center"/>
    </xf>
    <xf numFmtId="0" fontId="2" fillId="7" borderId="3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177" fontId="3" fillId="7" borderId="3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57" fontId="2" fillId="7" borderId="1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7" fillId="7" borderId="1" xfId="0" applyFont="1" applyFill="1" applyBorder="1" applyAlignment="1">
      <alignment vertical="center" wrapText="1"/>
    </xf>
    <xf numFmtId="57" fontId="3" fillId="7" borderId="1" xfId="0" applyNumberFormat="1" applyFont="1" applyFill="1" applyBorder="1" applyAlignment="1">
      <alignment horizontal="center" vertical="center" wrapText="1"/>
    </xf>
    <xf numFmtId="57" fontId="7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0" fontId="4" fillId="6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176" fontId="11" fillId="0" borderId="0" xfId="0" applyNumberFormat="1" applyFont="1" applyAlignment="1">
      <alignment horizontal="left" vertical="center"/>
    </xf>
    <xf numFmtId="0" fontId="4" fillId="6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shrinkToFit="1"/>
    </xf>
    <xf numFmtId="57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57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wrapText="1" shrinkToFit="1"/>
    </xf>
    <xf numFmtId="0" fontId="0" fillId="2" borderId="1" xfId="0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57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shrinkToFit="1"/>
    </xf>
    <xf numFmtId="57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11" fillId="0" borderId="0" xfId="0" applyNumberFormat="1" applyFont="1" applyAlignment="1">
      <alignment horizontal="right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177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shrinkToFit="1"/>
    </xf>
    <xf numFmtId="57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shrinkToFit="1"/>
    </xf>
    <xf numFmtId="57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left" vertical="center" wrapText="1" shrinkToFit="1"/>
    </xf>
    <xf numFmtId="0" fontId="3" fillId="0" borderId="3" xfId="0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57" fontId="0" fillId="0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 wrapText="1"/>
    </xf>
    <xf numFmtId="57" fontId="0" fillId="0" borderId="3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shrinkToFit="1"/>
    </xf>
    <xf numFmtId="57" fontId="2" fillId="0" borderId="1" xfId="0" applyNumberFormat="1" applyFont="1" applyFill="1" applyBorder="1" applyAlignment="1">
      <alignment horizontal="center" vertical="center"/>
    </xf>
    <xf numFmtId="57" fontId="3" fillId="0" borderId="1" xfId="0" applyNumberFormat="1" applyFont="1" applyFill="1" applyBorder="1" applyAlignment="1">
      <alignment horizontal="center" vertical="center" wrapText="1"/>
    </xf>
    <xf numFmtId="57" fontId="2" fillId="0" borderId="3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177" fontId="3" fillId="0" borderId="1" xfId="0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57" fontId="7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shrinkToFit="1"/>
    </xf>
    <xf numFmtId="0" fontId="7" fillId="0" borderId="3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3" xfId="0" applyFill="1" applyBorder="1" applyAlignment="1">
      <alignment horizontal="left" vertical="center" wrapText="1"/>
    </xf>
    <xf numFmtId="57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/>
    <xf numFmtId="0" fontId="0" fillId="0" borderId="1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shrinkToFit="1"/>
    </xf>
    <xf numFmtId="0" fontId="0" fillId="0" borderId="3" xfId="0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 wrapText="1" shrinkToFit="1"/>
    </xf>
    <xf numFmtId="57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57" fontId="3" fillId="0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shrinkToFit="1"/>
    </xf>
    <xf numFmtId="0" fontId="0" fillId="0" borderId="7" xfId="0" applyFill="1" applyBorder="1" applyAlignment="1">
      <alignment horizontal="center" vertical="center"/>
    </xf>
    <xf numFmtId="57" fontId="0" fillId="0" borderId="7" xfId="0" applyNumberFormat="1" applyFill="1" applyBorder="1" applyAlignment="1">
      <alignment horizontal="center" vertical="center"/>
    </xf>
    <xf numFmtId="0" fontId="0" fillId="0" borderId="7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7" fillId="0" borderId="3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shrinkToFit="1"/>
    </xf>
    <xf numFmtId="0" fontId="0" fillId="2" borderId="1" xfId="0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57" fontId="3" fillId="2" borderId="1" xfId="0" applyNumberFormat="1" applyFont="1" applyFill="1" applyBorder="1" applyAlignment="1">
      <alignment horizontal="center" vertical="center" wrapText="1"/>
    </xf>
    <xf numFmtId="57" fontId="3" fillId="2" borderId="3" xfId="0" applyNumberFormat="1" applyFont="1" applyFill="1" applyBorder="1" applyAlignment="1">
      <alignment horizontal="center" vertical="center" wrapText="1"/>
    </xf>
  </cellXfs>
  <cellStyles count="4">
    <cellStyle name="通貨 2" xfId="2" xr:uid="{00000000-0005-0000-0000-000000000000}"/>
    <cellStyle name="標準" xfId="0" builtinId="0"/>
    <cellStyle name="標準 2" xfId="1" xr:uid="{00000000-0005-0000-0000-000002000000}"/>
    <cellStyle name="標準 2 2" xfId="3" xr:uid="{00000000-0005-0000-0000-000003000000}"/>
  </cellStyles>
  <dxfs count="54">
    <dxf>
      <font>
        <strike val="0"/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strike val="0"/>
        <color rgb="FFFF0000"/>
      </font>
      <fill>
        <patternFill>
          <bgColor theme="6" tint="0.7999816888943144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8E50D-180C-4342-8875-E56358F2AA51}">
  <dimension ref="A1:R398"/>
  <sheetViews>
    <sheetView tabSelected="1" view="pageBreakPreview" zoomScaleNormal="100" zoomScaleSheetLayoutView="100" workbookViewId="0">
      <pane xSplit="2" ySplit="4" topLeftCell="G187" activePane="bottomRight" state="frozen"/>
      <selection pane="topRight" activeCell="C1" sqref="C1"/>
      <selection pane="bottomLeft" activeCell="A5" sqref="A5"/>
      <selection pane="bottomRight" activeCell="AQ189" sqref="AQ189"/>
    </sheetView>
  </sheetViews>
  <sheetFormatPr defaultRowHeight="13" x14ac:dyDescent="0.2"/>
  <cols>
    <col min="1" max="1" width="4.08984375" style="8" customWidth="1"/>
    <col min="2" max="2" width="12.453125" style="8" customWidth="1"/>
    <col min="3" max="3" width="10.90625" style="8" customWidth="1"/>
    <col min="4" max="5" width="11.90625" style="8" customWidth="1"/>
    <col min="6" max="6" width="36.36328125" customWidth="1"/>
    <col min="7" max="7" width="14.90625" style="8" customWidth="1"/>
    <col min="8" max="8" width="9.453125" style="75" customWidth="1"/>
    <col min="9" max="9" width="25.6328125" style="46" customWidth="1"/>
    <col min="10" max="10" width="26.81640625" customWidth="1"/>
    <col min="11" max="11" width="9.08984375" style="9" customWidth="1"/>
    <col min="12" max="12" width="10.6328125" style="9" customWidth="1"/>
    <col min="13" max="13" width="9.08984375" style="9" hidden="1" customWidth="1"/>
    <col min="14" max="41" width="0" hidden="1" customWidth="1"/>
  </cols>
  <sheetData>
    <row r="1" spans="1:17" ht="41.25" customHeight="1" x14ac:dyDescent="0.2">
      <c r="A1" s="145" t="s">
        <v>535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21"/>
      <c r="O1" s="148"/>
      <c r="P1" s="148"/>
      <c r="Q1" s="148"/>
    </row>
    <row r="2" spans="1:17" ht="14.25" customHeight="1" x14ac:dyDescent="0.2">
      <c r="A2" s="120"/>
      <c r="B2" s="21"/>
      <c r="C2" s="21"/>
      <c r="D2" s="21"/>
      <c r="E2" s="21"/>
      <c r="F2" s="98"/>
      <c r="H2" s="98"/>
      <c r="I2" s="124"/>
      <c r="J2" s="147">
        <v>46235</v>
      </c>
      <c r="K2" s="147"/>
      <c r="L2" s="147"/>
      <c r="M2" s="100"/>
    </row>
    <row r="3" spans="1:17" ht="14.25" customHeight="1" x14ac:dyDescent="0.2">
      <c r="A3" s="121"/>
      <c r="B3" s="20"/>
      <c r="C3" s="20"/>
      <c r="D3" s="20"/>
      <c r="E3" s="20"/>
      <c r="I3" s="149" t="s">
        <v>583</v>
      </c>
      <c r="J3" s="150"/>
      <c r="K3" s="150"/>
      <c r="L3" s="150"/>
      <c r="M3" s="101"/>
    </row>
    <row r="4" spans="1:17" s="2" customFormat="1" ht="22" x14ac:dyDescent="0.2">
      <c r="A4" s="122" t="s">
        <v>0</v>
      </c>
      <c r="B4" s="72" t="s">
        <v>2</v>
      </c>
      <c r="C4" s="72" t="s">
        <v>18</v>
      </c>
      <c r="D4" s="72" t="s">
        <v>1121</v>
      </c>
      <c r="E4" s="72" t="s">
        <v>1129</v>
      </c>
      <c r="F4" s="72" t="s">
        <v>3</v>
      </c>
      <c r="G4" s="72" t="s">
        <v>353</v>
      </c>
      <c r="H4" s="73" t="s">
        <v>636</v>
      </c>
      <c r="I4" s="125" t="s">
        <v>637</v>
      </c>
      <c r="J4" s="72" t="s">
        <v>4</v>
      </c>
      <c r="K4" s="72" t="s">
        <v>1</v>
      </c>
      <c r="L4" s="74" t="s">
        <v>1266</v>
      </c>
      <c r="M4" s="102" t="s">
        <v>1184</v>
      </c>
    </row>
    <row r="5" spans="1:17" s="1" customFormat="1" ht="27" customHeight="1" x14ac:dyDescent="0.2">
      <c r="A5" s="7">
        <v>3</v>
      </c>
      <c r="B5" s="7" t="s">
        <v>21</v>
      </c>
      <c r="C5" s="4">
        <v>4701100003</v>
      </c>
      <c r="D5" s="4">
        <v>328009</v>
      </c>
      <c r="E5" s="96">
        <v>32689</v>
      </c>
      <c r="F5" s="7" t="s">
        <v>13</v>
      </c>
      <c r="G5" s="7" t="s">
        <v>284</v>
      </c>
      <c r="H5" s="131" t="s">
        <v>701</v>
      </c>
      <c r="I5" s="6" t="s">
        <v>702</v>
      </c>
      <c r="J5" s="138" t="s">
        <v>1287</v>
      </c>
      <c r="K5" s="5">
        <v>45658</v>
      </c>
      <c r="L5" s="5">
        <v>47483</v>
      </c>
      <c r="M5" s="103"/>
    </row>
    <row r="6" spans="1:17" s="1" customFormat="1" ht="27" customHeight="1" x14ac:dyDescent="0.2">
      <c r="A6" s="7">
        <v>4</v>
      </c>
      <c r="B6" s="7" t="s">
        <v>330</v>
      </c>
      <c r="C6" s="4">
        <v>4701100004</v>
      </c>
      <c r="D6" s="4">
        <v>375940</v>
      </c>
      <c r="E6" s="96">
        <v>34856</v>
      </c>
      <c r="F6" s="7" t="s">
        <v>23</v>
      </c>
      <c r="G6" s="7" t="s">
        <v>304</v>
      </c>
      <c r="H6" s="131" t="s">
        <v>802</v>
      </c>
      <c r="I6" s="6" t="s">
        <v>787</v>
      </c>
      <c r="J6" s="137" t="s">
        <v>87</v>
      </c>
      <c r="K6" s="13">
        <v>45658</v>
      </c>
      <c r="L6" s="13">
        <v>47483</v>
      </c>
      <c r="M6" s="23"/>
    </row>
    <row r="7" spans="1:17" s="1" customFormat="1" ht="27" customHeight="1" x14ac:dyDescent="0.2">
      <c r="A7" s="7">
        <v>5</v>
      </c>
      <c r="B7" s="7" t="s">
        <v>1216</v>
      </c>
      <c r="C7" s="4">
        <v>4701100005</v>
      </c>
      <c r="D7" s="4">
        <v>385842</v>
      </c>
      <c r="E7" s="96">
        <v>35545</v>
      </c>
      <c r="F7" s="7" t="s">
        <v>1218</v>
      </c>
      <c r="G7" s="7" t="s">
        <v>331</v>
      </c>
      <c r="H7" s="131" t="s">
        <v>1015</v>
      </c>
      <c r="I7" s="6" t="s">
        <v>1217</v>
      </c>
      <c r="J7" s="137" t="s">
        <v>229</v>
      </c>
      <c r="K7" s="5">
        <v>45658</v>
      </c>
      <c r="L7" s="5">
        <v>45657</v>
      </c>
      <c r="M7" s="103"/>
      <c r="N7" s="8" t="s">
        <v>1219</v>
      </c>
    </row>
    <row r="8" spans="1:17" s="1" customFormat="1" ht="27" customHeight="1" x14ac:dyDescent="0.2">
      <c r="A8" s="151">
        <v>9</v>
      </c>
      <c r="B8" s="151" t="s">
        <v>22</v>
      </c>
      <c r="C8" s="152">
        <v>4702100009</v>
      </c>
      <c r="D8" s="152">
        <v>482685</v>
      </c>
      <c r="E8" s="153">
        <v>39931</v>
      </c>
      <c r="F8" s="151" t="s">
        <v>23</v>
      </c>
      <c r="G8" s="151" t="s">
        <v>291</v>
      </c>
      <c r="H8" s="154" t="s">
        <v>802</v>
      </c>
      <c r="I8" s="155" t="s">
        <v>787</v>
      </c>
      <c r="J8" s="156" t="s">
        <v>17</v>
      </c>
      <c r="K8" s="157">
        <v>45658</v>
      </c>
      <c r="L8" s="157">
        <v>47483</v>
      </c>
      <c r="M8" s="103"/>
    </row>
    <row r="9" spans="1:17" s="1" customFormat="1" ht="27" customHeight="1" x14ac:dyDescent="0.2">
      <c r="A9" s="151">
        <v>11</v>
      </c>
      <c r="B9" s="151" t="s">
        <v>28</v>
      </c>
      <c r="C9" s="152">
        <v>4701100011</v>
      </c>
      <c r="D9" s="152">
        <v>294431</v>
      </c>
      <c r="E9" s="153">
        <v>31208</v>
      </c>
      <c r="F9" s="151" t="s">
        <v>23</v>
      </c>
      <c r="G9" s="151" t="s">
        <v>289</v>
      </c>
      <c r="H9" s="154" t="s">
        <v>802</v>
      </c>
      <c r="I9" s="155" t="s">
        <v>787</v>
      </c>
      <c r="J9" s="156" t="s">
        <v>29</v>
      </c>
      <c r="K9" s="157">
        <v>45658</v>
      </c>
      <c r="L9" s="157">
        <v>47483</v>
      </c>
      <c r="M9" s="103"/>
    </row>
    <row r="10" spans="1:17" s="1" customFormat="1" ht="27" customHeight="1" x14ac:dyDescent="0.2">
      <c r="A10" s="151">
        <v>15</v>
      </c>
      <c r="B10" s="151" t="s">
        <v>33</v>
      </c>
      <c r="C10" s="152">
        <v>4701100015</v>
      </c>
      <c r="D10" s="152">
        <v>374239</v>
      </c>
      <c r="E10" s="153">
        <v>34830</v>
      </c>
      <c r="F10" s="151" t="s">
        <v>23</v>
      </c>
      <c r="G10" s="151" t="s">
        <v>291</v>
      </c>
      <c r="H10" s="154" t="s">
        <v>802</v>
      </c>
      <c r="I10" s="155" t="s">
        <v>787</v>
      </c>
      <c r="J10" s="156" t="s">
        <v>292</v>
      </c>
      <c r="K10" s="157">
        <v>45658</v>
      </c>
      <c r="L10" s="157">
        <v>47483</v>
      </c>
      <c r="M10" s="103"/>
    </row>
    <row r="11" spans="1:17" s="1" customFormat="1" ht="27" customHeight="1" x14ac:dyDescent="0.2">
      <c r="A11" s="151">
        <v>16</v>
      </c>
      <c r="B11" s="151" t="s">
        <v>34</v>
      </c>
      <c r="C11" s="152">
        <v>4701100016</v>
      </c>
      <c r="D11" s="152">
        <v>341599</v>
      </c>
      <c r="E11" s="153">
        <v>33387</v>
      </c>
      <c r="F11" s="151" t="s">
        <v>23</v>
      </c>
      <c r="G11" s="151" t="s">
        <v>293</v>
      </c>
      <c r="H11" s="154" t="s">
        <v>802</v>
      </c>
      <c r="I11" s="155" t="s">
        <v>787</v>
      </c>
      <c r="J11" s="158" t="s">
        <v>1288</v>
      </c>
      <c r="K11" s="157">
        <v>45658</v>
      </c>
      <c r="L11" s="157">
        <v>47483</v>
      </c>
      <c r="M11" s="103"/>
    </row>
    <row r="12" spans="1:17" s="1" customFormat="1" ht="27" customHeight="1" x14ac:dyDescent="0.2">
      <c r="A12" s="151">
        <v>17</v>
      </c>
      <c r="B12" s="151" t="s">
        <v>35</v>
      </c>
      <c r="C12" s="152">
        <v>4701100017</v>
      </c>
      <c r="D12" s="152">
        <v>375937</v>
      </c>
      <c r="E12" s="153">
        <v>34856</v>
      </c>
      <c r="F12" s="151" t="s">
        <v>23</v>
      </c>
      <c r="G12" s="151" t="s">
        <v>284</v>
      </c>
      <c r="H12" s="154" t="s">
        <v>802</v>
      </c>
      <c r="I12" s="155" t="s">
        <v>787</v>
      </c>
      <c r="J12" s="158" t="s">
        <v>538</v>
      </c>
      <c r="K12" s="157">
        <v>45658</v>
      </c>
      <c r="L12" s="157">
        <v>47483</v>
      </c>
      <c r="M12" s="103"/>
    </row>
    <row r="13" spans="1:17" s="1" customFormat="1" ht="27" customHeight="1" x14ac:dyDescent="0.2">
      <c r="A13" s="151">
        <v>18</v>
      </c>
      <c r="B13" s="151" t="s">
        <v>36</v>
      </c>
      <c r="C13" s="152">
        <v>4701100018</v>
      </c>
      <c r="D13" s="152">
        <v>367669</v>
      </c>
      <c r="E13" s="153">
        <v>34478</v>
      </c>
      <c r="F13" s="151" t="s">
        <v>23</v>
      </c>
      <c r="G13" s="151" t="s">
        <v>284</v>
      </c>
      <c r="H13" s="154" t="s">
        <v>802</v>
      </c>
      <c r="I13" s="155" t="s">
        <v>787</v>
      </c>
      <c r="J13" s="156" t="s">
        <v>17</v>
      </c>
      <c r="K13" s="157">
        <v>45658</v>
      </c>
      <c r="L13" s="157">
        <v>47483</v>
      </c>
      <c r="M13" s="103"/>
    </row>
    <row r="14" spans="1:17" s="1" customFormat="1" ht="27" customHeight="1" x14ac:dyDescent="0.2">
      <c r="A14" s="151">
        <v>19</v>
      </c>
      <c r="B14" s="151" t="s">
        <v>1195</v>
      </c>
      <c r="C14" s="152">
        <v>4701100019</v>
      </c>
      <c r="D14" s="152">
        <v>262988</v>
      </c>
      <c r="E14" s="153">
        <v>29767</v>
      </c>
      <c r="F14" s="151" t="s">
        <v>1172</v>
      </c>
      <c r="G14" s="151" t="s">
        <v>1170</v>
      </c>
      <c r="H14" s="154" t="s">
        <v>802</v>
      </c>
      <c r="I14" s="155" t="s">
        <v>787</v>
      </c>
      <c r="J14" s="156" t="s">
        <v>17</v>
      </c>
      <c r="K14" s="157">
        <v>43831</v>
      </c>
      <c r="L14" s="157">
        <v>45657</v>
      </c>
      <c r="M14" s="103"/>
    </row>
    <row r="15" spans="1:17" s="1" customFormat="1" ht="27" customHeight="1" x14ac:dyDescent="0.2">
      <c r="A15" s="151">
        <v>20</v>
      </c>
      <c r="B15" s="151" t="s">
        <v>37</v>
      </c>
      <c r="C15" s="152">
        <v>4701100020</v>
      </c>
      <c r="D15" s="152">
        <v>391463</v>
      </c>
      <c r="E15" s="153">
        <v>35571</v>
      </c>
      <c r="F15" s="151" t="s">
        <v>23</v>
      </c>
      <c r="G15" s="151" t="s">
        <v>294</v>
      </c>
      <c r="H15" s="154" t="s">
        <v>802</v>
      </c>
      <c r="I15" s="155" t="s">
        <v>787</v>
      </c>
      <c r="J15" s="158" t="s">
        <v>1286</v>
      </c>
      <c r="K15" s="157">
        <v>45658</v>
      </c>
      <c r="L15" s="157">
        <v>47483</v>
      </c>
      <c r="M15" s="103"/>
    </row>
    <row r="16" spans="1:17" s="1" customFormat="1" ht="27" customHeight="1" x14ac:dyDescent="0.2">
      <c r="A16" s="151">
        <v>21</v>
      </c>
      <c r="B16" s="151" t="s">
        <v>1171</v>
      </c>
      <c r="C16" s="152">
        <v>4701100021</v>
      </c>
      <c r="D16" s="152">
        <v>235831</v>
      </c>
      <c r="E16" s="153">
        <v>28271</v>
      </c>
      <c r="F16" s="151" t="s">
        <v>1172</v>
      </c>
      <c r="G16" s="151" t="s">
        <v>289</v>
      </c>
      <c r="H16" s="154" t="s">
        <v>802</v>
      </c>
      <c r="I16" s="155" t="s">
        <v>787</v>
      </c>
      <c r="J16" s="156" t="s">
        <v>29</v>
      </c>
      <c r="K16" s="157">
        <v>43831</v>
      </c>
      <c r="L16" s="157">
        <v>45657</v>
      </c>
      <c r="M16" s="103"/>
      <c r="N16" s="46" t="s">
        <v>1181</v>
      </c>
    </row>
    <row r="17" spans="1:13" s="1" customFormat="1" ht="27" customHeight="1" x14ac:dyDescent="0.2">
      <c r="A17" s="151">
        <v>22</v>
      </c>
      <c r="B17" s="151" t="s">
        <v>38</v>
      </c>
      <c r="C17" s="152">
        <v>4701100022</v>
      </c>
      <c r="D17" s="152">
        <v>311449</v>
      </c>
      <c r="E17" s="153">
        <v>31958</v>
      </c>
      <c r="F17" s="151" t="s">
        <v>609</v>
      </c>
      <c r="G17" s="151" t="s">
        <v>614</v>
      </c>
      <c r="H17" s="154" t="s">
        <v>793</v>
      </c>
      <c r="I17" s="155" t="s">
        <v>753</v>
      </c>
      <c r="J17" s="158" t="s">
        <v>1289</v>
      </c>
      <c r="K17" s="157">
        <v>45658</v>
      </c>
      <c r="L17" s="157">
        <v>47483</v>
      </c>
      <c r="M17" s="103"/>
    </row>
    <row r="18" spans="1:13" s="1" customFormat="1" ht="27" customHeight="1" x14ac:dyDescent="0.2">
      <c r="A18" s="151">
        <v>23</v>
      </c>
      <c r="B18" s="151" t="s">
        <v>39</v>
      </c>
      <c r="C18" s="152">
        <v>4701100023</v>
      </c>
      <c r="D18" s="152">
        <v>391479</v>
      </c>
      <c r="E18" s="153">
        <v>35571</v>
      </c>
      <c r="F18" s="151" t="s">
        <v>23</v>
      </c>
      <c r="G18" s="151" t="s">
        <v>291</v>
      </c>
      <c r="H18" s="154" t="s">
        <v>802</v>
      </c>
      <c r="I18" s="155" t="s">
        <v>787</v>
      </c>
      <c r="J18" s="156" t="s">
        <v>17</v>
      </c>
      <c r="K18" s="157">
        <v>45658</v>
      </c>
      <c r="L18" s="157">
        <v>47483</v>
      </c>
      <c r="M18" s="103"/>
    </row>
    <row r="19" spans="1:13" s="1" customFormat="1" ht="27" customHeight="1" x14ac:dyDescent="0.2">
      <c r="A19" s="151">
        <v>24</v>
      </c>
      <c r="B19" s="151" t="s">
        <v>40</v>
      </c>
      <c r="C19" s="152">
        <v>4701100024</v>
      </c>
      <c r="D19" s="152">
        <v>421437</v>
      </c>
      <c r="E19" s="153">
        <v>37036</v>
      </c>
      <c r="F19" s="151" t="s">
        <v>23</v>
      </c>
      <c r="G19" s="151" t="s">
        <v>291</v>
      </c>
      <c r="H19" s="154" t="s">
        <v>954</v>
      </c>
      <c r="I19" s="155" t="s">
        <v>787</v>
      </c>
      <c r="J19" s="156" t="s">
        <v>17</v>
      </c>
      <c r="K19" s="157">
        <v>45658</v>
      </c>
      <c r="L19" s="157">
        <v>47483</v>
      </c>
      <c r="M19" s="103"/>
    </row>
    <row r="20" spans="1:13" s="1" customFormat="1" ht="27" customHeight="1" x14ac:dyDescent="0.2">
      <c r="A20" s="151">
        <v>25</v>
      </c>
      <c r="B20" s="151" t="s">
        <v>41</v>
      </c>
      <c r="C20" s="152">
        <v>4701100025</v>
      </c>
      <c r="D20" s="152">
        <v>367658</v>
      </c>
      <c r="E20" s="153">
        <v>34478</v>
      </c>
      <c r="F20" s="151" t="s">
        <v>609</v>
      </c>
      <c r="G20" s="151" t="s">
        <v>331</v>
      </c>
      <c r="H20" s="154" t="s">
        <v>793</v>
      </c>
      <c r="I20" s="155" t="s">
        <v>753</v>
      </c>
      <c r="J20" s="158" t="s">
        <v>1290</v>
      </c>
      <c r="K20" s="157">
        <v>45658</v>
      </c>
      <c r="L20" s="157">
        <v>47483</v>
      </c>
      <c r="M20" s="103"/>
    </row>
    <row r="21" spans="1:13" s="1" customFormat="1" ht="27" customHeight="1" x14ac:dyDescent="0.2">
      <c r="A21" s="151">
        <v>26</v>
      </c>
      <c r="B21" s="151" t="s">
        <v>42</v>
      </c>
      <c r="C21" s="152">
        <v>4701100026</v>
      </c>
      <c r="D21" s="152">
        <v>384855</v>
      </c>
      <c r="E21" s="153">
        <v>35543</v>
      </c>
      <c r="F21" s="151" t="s">
        <v>1135</v>
      </c>
      <c r="G21" s="151" t="s">
        <v>289</v>
      </c>
      <c r="H21" s="154" t="s">
        <v>1136</v>
      </c>
      <c r="I21" s="155" t="s">
        <v>1137</v>
      </c>
      <c r="J21" s="156" t="s">
        <v>29</v>
      </c>
      <c r="K21" s="157">
        <v>45658</v>
      </c>
      <c r="L21" s="157">
        <v>47483</v>
      </c>
      <c r="M21" s="103"/>
    </row>
    <row r="22" spans="1:13" s="1" customFormat="1" ht="27" customHeight="1" x14ac:dyDescent="0.2">
      <c r="A22" s="151">
        <v>28</v>
      </c>
      <c r="B22" s="151" t="s">
        <v>44</v>
      </c>
      <c r="C22" s="152">
        <v>4702100028</v>
      </c>
      <c r="D22" s="152">
        <v>302051</v>
      </c>
      <c r="E22" s="153">
        <v>31569</v>
      </c>
      <c r="F22" s="151" t="s">
        <v>474</v>
      </c>
      <c r="G22" s="151" t="s">
        <v>298</v>
      </c>
      <c r="H22" s="154" t="s">
        <v>839</v>
      </c>
      <c r="I22" s="155" t="s">
        <v>703</v>
      </c>
      <c r="J22" s="156" t="s">
        <v>1132</v>
      </c>
      <c r="K22" s="157">
        <v>45658</v>
      </c>
      <c r="L22" s="159">
        <v>47483</v>
      </c>
      <c r="M22" s="104"/>
    </row>
    <row r="23" spans="1:13" s="1" customFormat="1" ht="27" customHeight="1" x14ac:dyDescent="0.2">
      <c r="A23" s="151">
        <v>29</v>
      </c>
      <c r="B23" s="151" t="s">
        <v>45</v>
      </c>
      <c r="C23" s="152">
        <v>4702100029</v>
      </c>
      <c r="D23" s="152">
        <v>379564</v>
      </c>
      <c r="E23" s="153">
        <v>35185</v>
      </c>
      <c r="F23" s="151" t="s">
        <v>24</v>
      </c>
      <c r="G23" s="151" t="s">
        <v>298</v>
      </c>
      <c r="H23" s="154" t="s">
        <v>712</v>
      </c>
      <c r="I23" s="155" t="s">
        <v>1006</v>
      </c>
      <c r="J23" s="156" t="s">
        <v>524</v>
      </c>
      <c r="K23" s="157">
        <v>43831</v>
      </c>
      <c r="L23" s="159">
        <f>DATE(YEAR(K23)+5,MONTH(K23),DAY(K23))-1</f>
        <v>45657</v>
      </c>
      <c r="M23" s="104"/>
    </row>
    <row r="24" spans="1:13" s="1" customFormat="1" ht="27" customHeight="1" x14ac:dyDescent="0.2">
      <c r="A24" s="151">
        <v>30</v>
      </c>
      <c r="B24" s="151" t="s">
        <v>46</v>
      </c>
      <c r="C24" s="152">
        <v>4702100030</v>
      </c>
      <c r="D24" s="152">
        <v>441271</v>
      </c>
      <c r="E24" s="153">
        <v>38113</v>
      </c>
      <c r="F24" s="151" t="s">
        <v>24</v>
      </c>
      <c r="G24" s="151" t="s">
        <v>298</v>
      </c>
      <c r="H24" s="154" t="s">
        <v>712</v>
      </c>
      <c r="I24" s="155" t="s">
        <v>729</v>
      </c>
      <c r="J24" s="156" t="s">
        <v>524</v>
      </c>
      <c r="K24" s="157">
        <v>43831</v>
      </c>
      <c r="L24" s="159">
        <f>DATE(YEAR(K24)+5,MONTH(K24),DAY(K24))-1</f>
        <v>45657</v>
      </c>
      <c r="M24" s="104"/>
    </row>
    <row r="25" spans="1:13" s="1" customFormat="1" ht="27" customHeight="1" x14ac:dyDescent="0.2">
      <c r="A25" s="151">
        <v>31</v>
      </c>
      <c r="B25" s="151" t="s">
        <v>47</v>
      </c>
      <c r="C25" s="152">
        <v>4702100031</v>
      </c>
      <c r="D25" s="152">
        <v>287726</v>
      </c>
      <c r="E25" s="153">
        <v>31016</v>
      </c>
      <c r="F25" s="151" t="s">
        <v>24</v>
      </c>
      <c r="G25" s="151" t="s">
        <v>298</v>
      </c>
      <c r="H25" s="154" t="s">
        <v>712</v>
      </c>
      <c r="I25" s="155" t="s">
        <v>1006</v>
      </c>
      <c r="J25" s="156" t="s">
        <v>524</v>
      </c>
      <c r="K25" s="157">
        <v>43831</v>
      </c>
      <c r="L25" s="159">
        <f>DATE(YEAR(K25)+5,MONTH(K25),DAY(K25))-1</f>
        <v>45657</v>
      </c>
      <c r="M25" s="104"/>
    </row>
    <row r="26" spans="1:13" s="1" customFormat="1" ht="27" customHeight="1" x14ac:dyDescent="0.2">
      <c r="A26" s="151">
        <v>33</v>
      </c>
      <c r="B26" s="151" t="s">
        <v>49</v>
      </c>
      <c r="C26" s="152">
        <v>4701100033</v>
      </c>
      <c r="D26" s="152">
        <v>370229</v>
      </c>
      <c r="E26" s="153">
        <v>34817</v>
      </c>
      <c r="F26" s="151" t="s">
        <v>24</v>
      </c>
      <c r="G26" s="151" t="s">
        <v>298</v>
      </c>
      <c r="H26" s="154" t="s">
        <v>712</v>
      </c>
      <c r="I26" s="155" t="s">
        <v>1006</v>
      </c>
      <c r="J26" s="156" t="s">
        <v>50</v>
      </c>
      <c r="K26" s="157">
        <v>43831</v>
      </c>
      <c r="L26" s="159">
        <f>DATE(YEAR(K26)+5,MONTH(K26),DAY(K26))-1</f>
        <v>45657</v>
      </c>
      <c r="M26" s="104"/>
    </row>
    <row r="27" spans="1:13" s="1" customFormat="1" ht="27" customHeight="1" x14ac:dyDescent="0.2">
      <c r="A27" s="151">
        <v>34</v>
      </c>
      <c r="B27" s="151" t="s">
        <v>51</v>
      </c>
      <c r="C27" s="152">
        <v>4701100034</v>
      </c>
      <c r="D27" s="152">
        <v>410040</v>
      </c>
      <c r="E27" s="153">
        <v>36648</v>
      </c>
      <c r="F27" s="151" t="s">
        <v>24</v>
      </c>
      <c r="G27" s="151" t="s">
        <v>298</v>
      </c>
      <c r="H27" s="154" t="s">
        <v>859</v>
      </c>
      <c r="I27" s="155" t="s">
        <v>1006</v>
      </c>
      <c r="J27" s="158" t="s">
        <v>1291</v>
      </c>
      <c r="K27" s="157">
        <v>43831</v>
      </c>
      <c r="L27" s="159">
        <f>DATE(YEAR(K27)+5,MONTH(K27),DAY(K27))-1</f>
        <v>45657</v>
      </c>
      <c r="M27" s="104"/>
    </row>
    <row r="28" spans="1:13" s="1" customFormat="1" ht="49" customHeight="1" x14ac:dyDescent="0.2">
      <c r="A28" s="151">
        <v>35</v>
      </c>
      <c r="B28" s="151" t="s">
        <v>52</v>
      </c>
      <c r="C28" s="152">
        <v>4701100035</v>
      </c>
      <c r="D28" s="152">
        <v>348700</v>
      </c>
      <c r="E28" s="153">
        <v>33750</v>
      </c>
      <c r="F28" s="151" t="s">
        <v>1138</v>
      </c>
      <c r="G28" s="151" t="s">
        <v>1140</v>
      </c>
      <c r="H28" s="154" t="s">
        <v>712</v>
      </c>
      <c r="I28" s="155" t="s">
        <v>1139</v>
      </c>
      <c r="J28" s="158" t="s">
        <v>1292</v>
      </c>
      <c r="K28" s="157">
        <v>45658</v>
      </c>
      <c r="L28" s="159">
        <v>47483</v>
      </c>
      <c r="M28" s="104"/>
    </row>
    <row r="29" spans="1:13" s="1" customFormat="1" ht="27" customHeight="1" x14ac:dyDescent="0.2">
      <c r="A29" s="151">
        <v>36</v>
      </c>
      <c r="B29" s="151" t="s">
        <v>53</v>
      </c>
      <c r="C29" s="152">
        <v>4701100036</v>
      </c>
      <c r="D29" s="152">
        <v>339818</v>
      </c>
      <c r="E29" s="153">
        <v>33382</v>
      </c>
      <c r="F29" s="151" t="s">
        <v>24</v>
      </c>
      <c r="G29" s="151" t="s">
        <v>298</v>
      </c>
      <c r="H29" s="154" t="s">
        <v>712</v>
      </c>
      <c r="I29" s="155" t="s">
        <v>1006</v>
      </c>
      <c r="J29" s="158" t="s">
        <v>1293</v>
      </c>
      <c r="K29" s="157">
        <v>43831</v>
      </c>
      <c r="L29" s="159">
        <f>DATE(YEAR(K29)+5,MONTH(K29),DAY(K29))-1</f>
        <v>45657</v>
      </c>
      <c r="M29" s="104"/>
    </row>
    <row r="30" spans="1:13" s="1" customFormat="1" ht="27" customHeight="1" x14ac:dyDescent="0.2">
      <c r="A30" s="151">
        <v>37</v>
      </c>
      <c r="B30" s="151" t="s">
        <v>25</v>
      </c>
      <c r="C30" s="152">
        <v>4701100037</v>
      </c>
      <c r="D30" s="152">
        <v>223183</v>
      </c>
      <c r="E30" s="153">
        <v>27198</v>
      </c>
      <c r="F30" s="151" t="s">
        <v>24</v>
      </c>
      <c r="G30" s="151" t="s">
        <v>298</v>
      </c>
      <c r="H30" s="154" t="s">
        <v>712</v>
      </c>
      <c r="I30" s="155" t="s">
        <v>1006</v>
      </c>
      <c r="J30" s="158" t="s">
        <v>1293</v>
      </c>
      <c r="K30" s="157">
        <v>43831</v>
      </c>
      <c r="L30" s="159">
        <f>DATE(YEAR(K30)+5,MONTH(K30),DAY(K30))-1</f>
        <v>45657</v>
      </c>
      <c r="M30" s="104"/>
    </row>
    <row r="31" spans="1:13" s="1" customFormat="1" ht="27" customHeight="1" x14ac:dyDescent="0.2">
      <c r="A31" s="151">
        <v>40</v>
      </c>
      <c r="B31" s="151" t="s">
        <v>55</v>
      </c>
      <c r="C31" s="152">
        <v>4701100040</v>
      </c>
      <c r="D31" s="152">
        <v>341609</v>
      </c>
      <c r="E31" s="153">
        <v>33387</v>
      </c>
      <c r="F31" s="151" t="s">
        <v>14</v>
      </c>
      <c r="G31" s="151" t="s">
        <v>284</v>
      </c>
      <c r="H31" s="154" t="s">
        <v>697</v>
      </c>
      <c r="I31" s="155" t="s">
        <v>698</v>
      </c>
      <c r="J31" s="156" t="s">
        <v>17</v>
      </c>
      <c r="K31" s="157">
        <v>45658</v>
      </c>
      <c r="L31" s="159">
        <f>DATE(YEAR(K31)+5,MONTH(K31),DAY(K31))-1</f>
        <v>47483</v>
      </c>
      <c r="M31" s="104"/>
    </row>
    <row r="32" spans="1:13" s="1" customFormat="1" ht="27" customHeight="1" x14ac:dyDescent="0.2">
      <c r="A32" s="151">
        <v>41</v>
      </c>
      <c r="B32" s="151" t="s">
        <v>341</v>
      </c>
      <c r="C32" s="152">
        <v>4702100041</v>
      </c>
      <c r="D32" s="152">
        <v>302983</v>
      </c>
      <c r="E32" s="153">
        <v>31588</v>
      </c>
      <c r="F32" s="151" t="s">
        <v>14</v>
      </c>
      <c r="G32" s="151" t="s">
        <v>284</v>
      </c>
      <c r="H32" s="154" t="s">
        <v>697</v>
      </c>
      <c r="I32" s="155" t="s">
        <v>698</v>
      </c>
      <c r="J32" s="156" t="s">
        <v>524</v>
      </c>
      <c r="K32" s="157">
        <v>45658</v>
      </c>
      <c r="L32" s="159">
        <f>DATE(YEAR(K32)+5,MONTH(K32),DAY(K32))-1</f>
        <v>47483</v>
      </c>
      <c r="M32" s="104"/>
    </row>
    <row r="33" spans="1:13" s="1" customFormat="1" ht="27" customHeight="1" x14ac:dyDescent="0.2">
      <c r="A33" s="151">
        <v>48</v>
      </c>
      <c r="B33" s="151" t="s">
        <v>61</v>
      </c>
      <c r="C33" s="152">
        <v>4701100048</v>
      </c>
      <c r="D33" s="152">
        <v>412193</v>
      </c>
      <c r="E33" s="153">
        <v>36658</v>
      </c>
      <c r="F33" s="151" t="s">
        <v>9</v>
      </c>
      <c r="G33" s="151" t="s">
        <v>300</v>
      </c>
      <c r="H33" s="154" t="s">
        <v>770</v>
      </c>
      <c r="I33" s="155" t="s">
        <v>771</v>
      </c>
      <c r="J33" s="156" t="s">
        <v>63</v>
      </c>
      <c r="K33" s="157">
        <v>45658</v>
      </c>
      <c r="L33" s="159">
        <f>DATE(YEAR(K33)+5,MONTH(K33),DAY(K33))-1</f>
        <v>47483</v>
      </c>
      <c r="M33" s="104"/>
    </row>
    <row r="34" spans="1:13" s="1" customFormat="1" ht="27" customHeight="1" x14ac:dyDescent="0.2">
      <c r="A34" s="151">
        <v>50</v>
      </c>
      <c r="B34" s="151" t="s">
        <v>65</v>
      </c>
      <c r="C34" s="152">
        <v>4701100050</v>
      </c>
      <c r="D34" s="152">
        <v>371940</v>
      </c>
      <c r="E34" s="153">
        <v>34820</v>
      </c>
      <c r="F34" s="151" t="s">
        <v>66</v>
      </c>
      <c r="G34" s="151" t="s">
        <v>301</v>
      </c>
      <c r="H34" s="154" t="s">
        <v>725</v>
      </c>
      <c r="I34" s="155" t="s">
        <v>737</v>
      </c>
      <c r="J34" s="156" t="s">
        <v>67</v>
      </c>
      <c r="K34" s="157">
        <v>45658</v>
      </c>
      <c r="L34" s="159">
        <v>47483</v>
      </c>
      <c r="M34" s="104"/>
    </row>
    <row r="35" spans="1:13" s="1" customFormat="1" ht="27" customHeight="1" x14ac:dyDescent="0.2">
      <c r="A35" s="151">
        <v>51</v>
      </c>
      <c r="B35" s="151" t="s">
        <v>68</v>
      </c>
      <c r="C35" s="152">
        <v>4701100051</v>
      </c>
      <c r="D35" s="152">
        <v>330590</v>
      </c>
      <c r="E35" s="153">
        <v>33017</v>
      </c>
      <c r="F35" s="151" t="s">
        <v>66</v>
      </c>
      <c r="G35" s="151" t="s">
        <v>301</v>
      </c>
      <c r="H35" s="154" t="s">
        <v>725</v>
      </c>
      <c r="I35" s="155" t="s">
        <v>737</v>
      </c>
      <c r="J35" s="156" t="s">
        <v>67</v>
      </c>
      <c r="K35" s="157">
        <v>45658</v>
      </c>
      <c r="L35" s="159">
        <v>47483</v>
      </c>
      <c r="M35" s="104"/>
    </row>
    <row r="36" spans="1:13" s="1" customFormat="1" ht="27" customHeight="1" x14ac:dyDescent="0.2">
      <c r="A36" s="151">
        <v>52</v>
      </c>
      <c r="B36" s="151" t="s">
        <v>69</v>
      </c>
      <c r="C36" s="152">
        <v>4701100052</v>
      </c>
      <c r="D36" s="152">
        <v>330612</v>
      </c>
      <c r="E36" s="153">
        <v>33017</v>
      </c>
      <c r="F36" s="151" t="s">
        <v>66</v>
      </c>
      <c r="G36" s="160" t="s">
        <v>301</v>
      </c>
      <c r="H36" s="154" t="s">
        <v>725</v>
      </c>
      <c r="I36" s="155" t="s">
        <v>737</v>
      </c>
      <c r="J36" s="156" t="s">
        <v>67</v>
      </c>
      <c r="K36" s="157">
        <v>45658</v>
      </c>
      <c r="L36" s="159">
        <v>47483</v>
      </c>
      <c r="M36" s="104"/>
    </row>
    <row r="37" spans="1:13" s="1" customFormat="1" ht="27" customHeight="1" x14ac:dyDescent="0.2">
      <c r="A37" s="151">
        <v>53</v>
      </c>
      <c r="B37" s="151" t="s">
        <v>70</v>
      </c>
      <c r="C37" s="152">
        <v>4701100053</v>
      </c>
      <c r="D37" s="152">
        <v>370221</v>
      </c>
      <c r="E37" s="153">
        <v>34817</v>
      </c>
      <c r="F37" s="151" t="s">
        <v>66</v>
      </c>
      <c r="G37" s="160" t="s">
        <v>301</v>
      </c>
      <c r="H37" s="154" t="s">
        <v>725</v>
      </c>
      <c r="I37" s="155" t="s">
        <v>737</v>
      </c>
      <c r="J37" s="156" t="s">
        <v>67</v>
      </c>
      <c r="K37" s="157">
        <v>45658</v>
      </c>
      <c r="L37" s="159">
        <v>47483</v>
      </c>
      <c r="M37" s="104"/>
    </row>
    <row r="38" spans="1:13" s="1" customFormat="1" ht="27" customHeight="1" x14ac:dyDescent="0.2">
      <c r="A38" s="151">
        <v>54</v>
      </c>
      <c r="B38" s="151" t="s">
        <v>71</v>
      </c>
      <c r="C38" s="152">
        <v>4701100054</v>
      </c>
      <c r="D38" s="152">
        <v>437124</v>
      </c>
      <c r="E38" s="153">
        <v>37756</v>
      </c>
      <c r="F38" s="151" t="s">
        <v>66</v>
      </c>
      <c r="G38" s="160" t="s">
        <v>301</v>
      </c>
      <c r="H38" s="154" t="s">
        <v>725</v>
      </c>
      <c r="I38" s="155" t="s">
        <v>737</v>
      </c>
      <c r="J38" s="156" t="s">
        <v>67</v>
      </c>
      <c r="K38" s="157">
        <v>45658</v>
      </c>
      <c r="L38" s="159">
        <v>47483</v>
      </c>
      <c r="M38" s="104"/>
    </row>
    <row r="39" spans="1:13" s="1" customFormat="1" ht="27" customHeight="1" x14ac:dyDescent="0.2">
      <c r="A39" s="151">
        <v>55</v>
      </c>
      <c r="B39" s="151" t="s">
        <v>64</v>
      </c>
      <c r="C39" s="152">
        <v>4701100055</v>
      </c>
      <c r="D39" s="152">
        <v>285696</v>
      </c>
      <c r="E39" s="153">
        <v>30839</v>
      </c>
      <c r="F39" s="151" t="s">
        <v>431</v>
      </c>
      <c r="G39" s="151" t="s">
        <v>284</v>
      </c>
      <c r="H39" s="154" t="s">
        <v>723</v>
      </c>
      <c r="I39" s="155" t="s">
        <v>724</v>
      </c>
      <c r="J39" s="156" t="s">
        <v>17</v>
      </c>
      <c r="K39" s="157">
        <v>43831</v>
      </c>
      <c r="L39" s="159">
        <f t="shared" ref="L39:L44" si="0">DATE(YEAR(K39)+5,MONTH(K39),DAY(K39))-1</f>
        <v>45657</v>
      </c>
      <c r="M39" s="104"/>
    </row>
    <row r="40" spans="1:13" s="1" customFormat="1" ht="27" customHeight="1" x14ac:dyDescent="0.2">
      <c r="A40" s="151">
        <v>56</v>
      </c>
      <c r="B40" s="151" t="s">
        <v>72</v>
      </c>
      <c r="C40" s="152">
        <v>4702100056</v>
      </c>
      <c r="D40" s="152">
        <v>473884</v>
      </c>
      <c r="E40" s="153">
        <v>39560</v>
      </c>
      <c r="F40" s="161" t="s">
        <v>630</v>
      </c>
      <c r="G40" s="160" t="s">
        <v>284</v>
      </c>
      <c r="H40" s="154" t="s">
        <v>1148</v>
      </c>
      <c r="I40" s="162" t="s">
        <v>1149</v>
      </c>
      <c r="J40" s="156" t="s">
        <v>524</v>
      </c>
      <c r="K40" s="157">
        <v>45658</v>
      </c>
      <c r="L40" s="159">
        <f t="shared" si="0"/>
        <v>47483</v>
      </c>
      <c r="M40" s="104"/>
    </row>
    <row r="41" spans="1:13" s="1" customFormat="1" ht="27" customHeight="1" x14ac:dyDescent="0.2">
      <c r="A41" s="151">
        <v>61</v>
      </c>
      <c r="B41" s="151" t="s">
        <v>76</v>
      </c>
      <c r="C41" s="152">
        <v>4701100061</v>
      </c>
      <c r="D41" s="152">
        <v>446012</v>
      </c>
      <c r="E41" s="153">
        <v>38443</v>
      </c>
      <c r="F41" s="151" t="s">
        <v>13</v>
      </c>
      <c r="G41" s="160" t="s">
        <v>284</v>
      </c>
      <c r="H41" s="154" t="s">
        <v>701</v>
      </c>
      <c r="I41" s="155" t="s">
        <v>702</v>
      </c>
      <c r="J41" s="156" t="s">
        <v>17</v>
      </c>
      <c r="K41" s="157">
        <v>43831</v>
      </c>
      <c r="L41" s="159">
        <f t="shared" si="0"/>
        <v>45657</v>
      </c>
      <c r="M41" s="104"/>
    </row>
    <row r="42" spans="1:13" s="1" customFormat="1" ht="27" customHeight="1" x14ac:dyDescent="0.2">
      <c r="A42" s="151">
        <v>62</v>
      </c>
      <c r="B42" s="151" t="s">
        <v>77</v>
      </c>
      <c r="C42" s="152">
        <v>4701100062</v>
      </c>
      <c r="D42" s="152">
        <v>435104</v>
      </c>
      <c r="E42" s="153">
        <v>37750</v>
      </c>
      <c r="F42" s="151" t="s">
        <v>571</v>
      </c>
      <c r="G42" s="160" t="s">
        <v>284</v>
      </c>
      <c r="H42" s="154" t="s">
        <v>740</v>
      </c>
      <c r="I42" s="155" t="s">
        <v>741</v>
      </c>
      <c r="J42" s="156" t="s">
        <v>17</v>
      </c>
      <c r="K42" s="157">
        <v>43831</v>
      </c>
      <c r="L42" s="159">
        <f t="shared" si="0"/>
        <v>45657</v>
      </c>
      <c r="M42" s="104"/>
    </row>
    <row r="43" spans="1:13" s="1" customFormat="1" ht="27" customHeight="1" x14ac:dyDescent="0.2">
      <c r="A43" s="151">
        <v>64</v>
      </c>
      <c r="B43" s="160" t="s">
        <v>78</v>
      </c>
      <c r="C43" s="152">
        <v>4701100064</v>
      </c>
      <c r="D43" s="152">
        <v>459410</v>
      </c>
      <c r="E43" s="153">
        <v>38827</v>
      </c>
      <c r="F43" s="161" t="s">
        <v>630</v>
      </c>
      <c r="G43" s="160" t="s">
        <v>284</v>
      </c>
      <c r="H43" s="154" t="s">
        <v>1148</v>
      </c>
      <c r="I43" s="162" t="s">
        <v>1149</v>
      </c>
      <c r="J43" s="156" t="s">
        <v>524</v>
      </c>
      <c r="K43" s="157">
        <v>46478</v>
      </c>
      <c r="L43" s="159">
        <f t="shared" si="0"/>
        <v>48304</v>
      </c>
      <c r="M43" s="104"/>
    </row>
    <row r="44" spans="1:13" s="1" customFormat="1" ht="27" customHeight="1" x14ac:dyDescent="0.2">
      <c r="A44" s="151">
        <v>66</v>
      </c>
      <c r="B44" s="151" t="s">
        <v>80</v>
      </c>
      <c r="C44" s="152">
        <v>4702100066</v>
      </c>
      <c r="D44" s="152">
        <v>475823</v>
      </c>
      <c r="E44" s="153">
        <v>37760</v>
      </c>
      <c r="F44" s="163" t="s">
        <v>808</v>
      </c>
      <c r="G44" s="160" t="s">
        <v>284</v>
      </c>
      <c r="H44" s="164" t="s">
        <v>809</v>
      </c>
      <c r="I44" s="165" t="s">
        <v>807</v>
      </c>
      <c r="J44" s="156" t="s">
        <v>17</v>
      </c>
      <c r="K44" s="157">
        <v>43831</v>
      </c>
      <c r="L44" s="159">
        <f t="shared" si="0"/>
        <v>45657</v>
      </c>
      <c r="M44" s="104"/>
    </row>
    <row r="45" spans="1:13" s="1" customFormat="1" ht="27" customHeight="1" x14ac:dyDescent="0.2">
      <c r="A45" s="151">
        <v>67</v>
      </c>
      <c r="B45" s="151" t="s">
        <v>81</v>
      </c>
      <c r="C45" s="152">
        <v>4702100067</v>
      </c>
      <c r="D45" s="152">
        <v>421538</v>
      </c>
      <c r="E45" s="153">
        <v>37036</v>
      </c>
      <c r="F45" s="151" t="s">
        <v>777</v>
      </c>
      <c r="G45" s="160" t="s">
        <v>284</v>
      </c>
      <c r="H45" s="154" t="s">
        <v>775</v>
      </c>
      <c r="I45" s="155" t="s">
        <v>776</v>
      </c>
      <c r="J45" s="156" t="s">
        <v>524</v>
      </c>
      <c r="K45" s="157">
        <v>45658</v>
      </c>
      <c r="L45" s="159">
        <v>47483</v>
      </c>
      <c r="M45" s="104"/>
    </row>
    <row r="46" spans="1:13" s="1" customFormat="1" ht="27" customHeight="1" x14ac:dyDescent="0.2">
      <c r="A46" s="151">
        <v>68</v>
      </c>
      <c r="B46" s="151" t="s">
        <v>344</v>
      </c>
      <c r="C46" s="152">
        <v>4701100068</v>
      </c>
      <c r="D46" s="152">
        <v>385971</v>
      </c>
      <c r="E46" s="153">
        <v>35545</v>
      </c>
      <c r="F46" s="151" t="s">
        <v>777</v>
      </c>
      <c r="G46" s="160" t="s">
        <v>284</v>
      </c>
      <c r="H46" s="154" t="s">
        <v>775</v>
      </c>
      <c r="I46" s="155" t="s">
        <v>1410</v>
      </c>
      <c r="J46" s="156" t="s">
        <v>129</v>
      </c>
      <c r="K46" s="157">
        <v>45658</v>
      </c>
      <c r="L46" s="159">
        <v>47483</v>
      </c>
      <c r="M46" s="104"/>
    </row>
    <row r="47" spans="1:13" s="1" customFormat="1" ht="27" customHeight="1" x14ac:dyDescent="0.2">
      <c r="A47" s="151">
        <v>72</v>
      </c>
      <c r="B47" s="151" t="s">
        <v>86</v>
      </c>
      <c r="C47" s="152">
        <v>4701100072</v>
      </c>
      <c r="D47" s="152">
        <v>396425</v>
      </c>
      <c r="E47" s="153">
        <v>35923</v>
      </c>
      <c r="F47" s="166" t="s">
        <v>790</v>
      </c>
      <c r="G47" s="151" t="s">
        <v>789</v>
      </c>
      <c r="H47" s="154" t="s">
        <v>791</v>
      </c>
      <c r="I47" s="155" t="s">
        <v>792</v>
      </c>
      <c r="J47" s="156" t="s">
        <v>87</v>
      </c>
      <c r="K47" s="157">
        <v>45658</v>
      </c>
      <c r="L47" s="159">
        <f t="shared" ref="L47:L85" si="1">DATE(YEAR(K47)+5,MONTH(K47),DAY(K47))-1</f>
        <v>47483</v>
      </c>
      <c r="M47" s="104"/>
    </row>
    <row r="48" spans="1:13" s="1" customFormat="1" ht="27" customHeight="1" x14ac:dyDescent="0.2">
      <c r="A48" s="151">
        <v>74</v>
      </c>
      <c r="B48" s="151" t="s">
        <v>89</v>
      </c>
      <c r="C48" s="152">
        <v>4701100074</v>
      </c>
      <c r="D48" s="152">
        <v>346419</v>
      </c>
      <c r="E48" s="153">
        <v>33745</v>
      </c>
      <c r="F48" s="151" t="s">
        <v>1382</v>
      </c>
      <c r="G48" s="151" t="s">
        <v>298</v>
      </c>
      <c r="H48" s="154" t="s">
        <v>722</v>
      </c>
      <c r="I48" s="155" t="s">
        <v>709</v>
      </c>
      <c r="J48" s="156" t="s">
        <v>90</v>
      </c>
      <c r="K48" s="157">
        <v>45658</v>
      </c>
      <c r="L48" s="159">
        <f t="shared" si="1"/>
        <v>47483</v>
      </c>
      <c r="M48" s="104"/>
    </row>
    <row r="49" spans="1:13" s="1" customFormat="1" ht="27" customHeight="1" x14ac:dyDescent="0.2">
      <c r="A49" s="151">
        <v>79</v>
      </c>
      <c r="B49" s="151" t="s">
        <v>97</v>
      </c>
      <c r="C49" s="152">
        <v>4701100079</v>
      </c>
      <c r="D49" s="152">
        <v>328148</v>
      </c>
      <c r="E49" s="153">
        <v>32751</v>
      </c>
      <c r="F49" s="151" t="s">
        <v>1150</v>
      </c>
      <c r="G49" s="151" t="s">
        <v>288</v>
      </c>
      <c r="H49" s="154" t="s">
        <v>870</v>
      </c>
      <c r="I49" s="155" t="s">
        <v>711</v>
      </c>
      <c r="J49" s="156" t="s">
        <v>98</v>
      </c>
      <c r="K49" s="157">
        <v>45658</v>
      </c>
      <c r="L49" s="159">
        <f t="shared" si="1"/>
        <v>47483</v>
      </c>
      <c r="M49" s="104"/>
    </row>
    <row r="50" spans="1:13" s="1" customFormat="1" ht="27" customHeight="1" x14ac:dyDescent="0.2">
      <c r="A50" s="151">
        <v>80</v>
      </c>
      <c r="B50" s="151" t="s">
        <v>99</v>
      </c>
      <c r="C50" s="152">
        <v>4701100080</v>
      </c>
      <c r="D50" s="152">
        <v>355515</v>
      </c>
      <c r="E50" s="153">
        <v>34099</v>
      </c>
      <c r="F50" s="151" t="s">
        <v>1150</v>
      </c>
      <c r="G50" s="151" t="s">
        <v>298</v>
      </c>
      <c r="H50" s="154" t="s">
        <v>870</v>
      </c>
      <c r="I50" s="155" t="s">
        <v>711</v>
      </c>
      <c r="J50" s="156" t="s">
        <v>100</v>
      </c>
      <c r="K50" s="157">
        <v>43831</v>
      </c>
      <c r="L50" s="159">
        <f t="shared" si="1"/>
        <v>45657</v>
      </c>
      <c r="M50" s="104"/>
    </row>
    <row r="51" spans="1:13" s="1" customFormat="1" ht="27" customHeight="1" x14ac:dyDescent="0.2">
      <c r="A51" s="151">
        <v>81</v>
      </c>
      <c r="B51" s="151" t="s">
        <v>101</v>
      </c>
      <c r="C51" s="152">
        <v>4701100081</v>
      </c>
      <c r="D51" s="152">
        <v>417529</v>
      </c>
      <c r="E51" s="153">
        <v>37021</v>
      </c>
      <c r="F51" s="151" t="s">
        <v>1150</v>
      </c>
      <c r="G51" s="151" t="s">
        <v>298</v>
      </c>
      <c r="H51" s="154" t="s">
        <v>870</v>
      </c>
      <c r="I51" s="155" t="s">
        <v>711</v>
      </c>
      <c r="J51" s="156" t="s">
        <v>102</v>
      </c>
      <c r="K51" s="157">
        <v>45658</v>
      </c>
      <c r="L51" s="159">
        <f t="shared" si="1"/>
        <v>47483</v>
      </c>
      <c r="M51" s="104"/>
    </row>
    <row r="52" spans="1:13" s="1" customFormat="1" ht="27" customHeight="1" x14ac:dyDescent="0.2">
      <c r="A52" s="151">
        <v>83</v>
      </c>
      <c r="B52" s="151" t="s">
        <v>103</v>
      </c>
      <c r="C52" s="152">
        <v>4701100083</v>
      </c>
      <c r="D52" s="152">
        <v>319156</v>
      </c>
      <c r="E52" s="153">
        <v>32318</v>
      </c>
      <c r="F52" s="151" t="s">
        <v>1150</v>
      </c>
      <c r="G52" s="151" t="s">
        <v>299</v>
      </c>
      <c r="H52" s="154" t="s">
        <v>870</v>
      </c>
      <c r="I52" s="155" t="s">
        <v>711</v>
      </c>
      <c r="J52" s="156" t="s">
        <v>104</v>
      </c>
      <c r="K52" s="157">
        <v>45658</v>
      </c>
      <c r="L52" s="159">
        <f t="shared" si="1"/>
        <v>47483</v>
      </c>
      <c r="M52" s="104"/>
    </row>
    <row r="53" spans="1:13" s="1" customFormat="1" ht="27" customHeight="1" x14ac:dyDescent="0.2">
      <c r="A53" s="151">
        <v>84</v>
      </c>
      <c r="B53" s="151" t="s">
        <v>105</v>
      </c>
      <c r="C53" s="152">
        <v>4701100084</v>
      </c>
      <c r="D53" s="152">
        <v>339824</v>
      </c>
      <c r="E53" s="153">
        <v>33382</v>
      </c>
      <c r="F53" s="151" t="s">
        <v>1150</v>
      </c>
      <c r="G53" s="151" t="s">
        <v>298</v>
      </c>
      <c r="H53" s="154" t="s">
        <v>870</v>
      </c>
      <c r="I53" s="155" t="s">
        <v>711</v>
      </c>
      <c r="J53" s="156" t="s">
        <v>106</v>
      </c>
      <c r="K53" s="157">
        <v>45658</v>
      </c>
      <c r="L53" s="159">
        <f t="shared" si="1"/>
        <v>47483</v>
      </c>
      <c r="M53" s="104"/>
    </row>
    <row r="54" spans="1:13" s="1" customFormat="1" ht="27" customHeight="1" x14ac:dyDescent="0.2">
      <c r="A54" s="151">
        <v>85</v>
      </c>
      <c r="B54" s="151" t="s">
        <v>107</v>
      </c>
      <c r="C54" s="152">
        <v>4701100085</v>
      </c>
      <c r="D54" s="152">
        <v>441619</v>
      </c>
      <c r="E54" s="153">
        <v>38113</v>
      </c>
      <c r="F54" s="151" t="s">
        <v>1150</v>
      </c>
      <c r="G54" s="151" t="s">
        <v>305</v>
      </c>
      <c r="H54" s="154" t="s">
        <v>870</v>
      </c>
      <c r="I54" s="155" t="s">
        <v>711</v>
      </c>
      <c r="J54" s="156" t="s">
        <v>108</v>
      </c>
      <c r="K54" s="157">
        <v>45658</v>
      </c>
      <c r="L54" s="159">
        <f t="shared" si="1"/>
        <v>47483</v>
      </c>
      <c r="M54" s="104"/>
    </row>
    <row r="55" spans="1:13" s="1" customFormat="1" ht="27" customHeight="1" x14ac:dyDescent="0.2">
      <c r="A55" s="151">
        <v>88</v>
      </c>
      <c r="B55" s="151" t="s">
        <v>112</v>
      </c>
      <c r="C55" s="152">
        <v>4701100088</v>
      </c>
      <c r="D55" s="152">
        <v>379559</v>
      </c>
      <c r="E55" s="153">
        <v>35185</v>
      </c>
      <c r="F55" s="151" t="s">
        <v>1150</v>
      </c>
      <c r="G55" s="151" t="s">
        <v>299</v>
      </c>
      <c r="H55" s="154" t="s">
        <v>870</v>
      </c>
      <c r="I55" s="155" t="s">
        <v>711</v>
      </c>
      <c r="J55" s="156" t="s">
        <v>113</v>
      </c>
      <c r="K55" s="157">
        <v>45658</v>
      </c>
      <c r="L55" s="159">
        <f t="shared" si="1"/>
        <v>47483</v>
      </c>
      <c r="M55" s="104"/>
    </row>
    <row r="56" spans="1:13" s="1" customFormat="1" ht="27" customHeight="1" x14ac:dyDescent="0.2">
      <c r="A56" s="151">
        <v>90</v>
      </c>
      <c r="B56" s="151" t="s">
        <v>114</v>
      </c>
      <c r="C56" s="152">
        <v>4701100090</v>
      </c>
      <c r="D56" s="152">
        <v>298412</v>
      </c>
      <c r="E56" s="153">
        <v>31556</v>
      </c>
      <c r="F56" s="151" t="s">
        <v>1150</v>
      </c>
      <c r="G56" s="151" t="s">
        <v>300</v>
      </c>
      <c r="H56" s="154" t="s">
        <v>870</v>
      </c>
      <c r="I56" s="155" t="s">
        <v>711</v>
      </c>
      <c r="J56" s="156" t="s">
        <v>63</v>
      </c>
      <c r="K56" s="157">
        <v>45658</v>
      </c>
      <c r="L56" s="159">
        <f t="shared" si="1"/>
        <v>47483</v>
      </c>
      <c r="M56" s="104"/>
    </row>
    <row r="57" spans="1:13" s="1" customFormat="1" ht="27" customHeight="1" x14ac:dyDescent="0.2">
      <c r="A57" s="151">
        <v>92</v>
      </c>
      <c r="B57" s="151" t="s">
        <v>117</v>
      </c>
      <c r="C57" s="152">
        <v>4701100092</v>
      </c>
      <c r="D57" s="152">
        <v>355510</v>
      </c>
      <c r="E57" s="153">
        <v>34099</v>
      </c>
      <c r="F57" s="151" t="s">
        <v>1382</v>
      </c>
      <c r="G57" s="151" t="s">
        <v>298</v>
      </c>
      <c r="H57" s="154" t="s">
        <v>1057</v>
      </c>
      <c r="I57" s="155" t="s">
        <v>709</v>
      </c>
      <c r="J57" s="156" t="s">
        <v>102</v>
      </c>
      <c r="K57" s="157">
        <v>45658</v>
      </c>
      <c r="L57" s="159">
        <f t="shared" si="1"/>
        <v>47483</v>
      </c>
      <c r="M57" s="104"/>
    </row>
    <row r="58" spans="1:13" s="1" customFormat="1" ht="27" customHeight="1" x14ac:dyDescent="0.2">
      <c r="A58" s="151">
        <v>93</v>
      </c>
      <c r="B58" s="151" t="s">
        <v>118</v>
      </c>
      <c r="C58" s="152">
        <v>4701100093</v>
      </c>
      <c r="D58" s="152">
        <v>311442</v>
      </c>
      <c r="E58" s="153">
        <v>31958</v>
      </c>
      <c r="F58" s="151" t="s">
        <v>1150</v>
      </c>
      <c r="G58" s="151" t="s">
        <v>298</v>
      </c>
      <c r="H58" s="154" t="s">
        <v>870</v>
      </c>
      <c r="I58" s="155" t="s">
        <v>711</v>
      </c>
      <c r="J58" s="167" t="s">
        <v>557</v>
      </c>
      <c r="K58" s="157">
        <v>44593</v>
      </c>
      <c r="L58" s="159">
        <f t="shared" si="1"/>
        <v>46418</v>
      </c>
      <c r="M58" s="104"/>
    </row>
    <row r="59" spans="1:13" s="1" customFormat="1" ht="27" customHeight="1" x14ac:dyDescent="0.2">
      <c r="A59" s="151">
        <v>94</v>
      </c>
      <c r="B59" s="151" t="s">
        <v>119</v>
      </c>
      <c r="C59" s="152">
        <v>4701100094</v>
      </c>
      <c r="D59" s="152">
        <v>407188</v>
      </c>
      <c r="E59" s="153">
        <v>36334</v>
      </c>
      <c r="F59" s="151" t="s">
        <v>1150</v>
      </c>
      <c r="G59" s="151" t="s">
        <v>304</v>
      </c>
      <c r="H59" s="154" t="s">
        <v>870</v>
      </c>
      <c r="I59" s="155" t="s">
        <v>711</v>
      </c>
      <c r="J59" s="156" t="s">
        <v>87</v>
      </c>
      <c r="K59" s="157">
        <v>44593</v>
      </c>
      <c r="L59" s="159">
        <f t="shared" si="1"/>
        <v>46418</v>
      </c>
      <c r="M59" s="104"/>
    </row>
    <row r="60" spans="1:13" s="1" customFormat="1" ht="27" customHeight="1" x14ac:dyDescent="0.2">
      <c r="A60" s="151">
        <v>95</v>
      </c>
      <c r="B60" s="151" t="s">
        <v>120</v>
      </c>
      <c r="C60" s="152">
        <v>4701100095</v>
      </c>
      <c r="D60" s="152">
        <v>431136</v>
      </c>
      <c r="E60" s="153">
        <v>37742</v>
      </c>
      <c r="F60" s="151" t="s">
        <v>1338</v>
      </c>
      <c r="G60" s="151" t="s">
        <v>298</v>
      </c>
      <c r="H60" s="154" t="s">
        <v>1339</v>
      </c>
      <c r="I60" s="155" t="s">
        <v>1340</v>
      </c>
      <c r="J60" s="168" t="s">
        <v>58</v>
      </c>
      <c r="K60" s="157">
        <v>44593</v>
      </c>
      <c r="L60" s="159">
        <f t="shared" si="1"/>
        <v>46418</v>
      </c>
      <c r="M60" s="104"/>
    </row>
    <row r="61" spans="1:13" s="1" customFormat="1" ht="27" customHeight="1" x14ac:dyDescent="0.2">
      <c r="A61" s="151">
        <v>98</v>
      </c>
      <c r="B61" s="151" t="s">
        <v>123</v>
      </c>
      <c r="C61" s="152">
        <v>4702100098</v>
      </c>
      <c r="D61" s="152">
        <v>330614</v>
      </c>
      <c r="E61" s="153">
        <v>33017</v>
      </c>
      <c r="F61" s="151" t="s">
        <v>1150</v>
      </c>
      <c r="G61" s="151" t="s">
        <v>298</v>
      </c>
      <c r="H61" s="154" t="s">
        <v>870</v>
      </c>
      <c r="I61" s="155" t="s">
        <v>711</v>
      </c>
      <c r="J61" s="156" t="s">
        <v>524</v>
      </c>
      <c r="K61" s="157">
        <v>45658</v>
      </c>
      <c r="L61" s="159">
        <f t="shared" si="1"/>
        <v>47483</v>
      </c>
      <c r="M61" s="104"/>
    </row>
    <row r="62" spans="1:13" s="1" customFormat="1" ht="27" customHeight="1" x14ac:dyDescent="0.2">
      <c r="A62" s="151">
        <v>99</v>
      </c>
      <c r="B62" s="151" t="s">
        <v>124</v>
      </c>
      <c r="C62" s="152">
        <v>4701100099</v>
      </c>
      <c r="D62" s="152">
        <v>326148</v>
      </c>
      <c r="E62" s="153">
        <v>32661</v>
      </c>
      <c r="F62" s="151" t="s">
        <v>1150</v>
      </c>
      <c r="G62" s="151" t="s">
        <v>298</v>
      </c>
      <c r="H62" s="154" t="s">
        <v>870</v>
      </c>
      <c r="I62" s="155" t="s">
        <v>711</v>
      </c>
      <c r="J62" s="168" t="s">
        <v>127</v>
      </c>
      <c r="K62" s="157">
        <v>44593</v>
      </c>
      <c r="L62" s="159">
        <f t="shared" si="1"/>
        <v>46418</v>
      </c>
      <c r="M62" s="104"/>
    </row>
    <row r="63" spans="1:13" s="1" customFormat="1" ht="27" customHeight="1" x14ac:dyDescent="0.2">
      <c r="A63" s="151">
        <v>100</v>
      </c>
      <c r="B63" s="151" t="s">
        <v>125</v>
      </c>
      <c r="C63" s="152">
        <v>4702100100</v>
      </c>
      <c r="D63" s="152">
        <v>465454</v>
      </c>
      <c r="E63" s="153">
        <v>39191</v>
      </c>
      <c r="F63" s="151" t="s">
        <v>1150</v>
      </c>
      <c r="G63" s="151" t="s">
        <v>298</v>
      </c>
      <c r="H63" s="154" t="s">
        <v>870</v>
      </c>
      <c r="I63" s="155" t="s">
        <v>711</v>
      </c>
      <c r="J63" s="156" t="s">
        <v>524</v>
      </c>
      <c r="K63" s="157">
        <v>45658</v>
      </c>
      <c r="L63" s="159">
        <f t="shared" si="1"/>
        <v>47483</v>
      </c>
      <c r="M63" s="104"/>
    </row>
    <row r="64" spans="1:13" s="1" customFormat="1" ht="27" customHeight="1" x14ac:dyDescent="0.2">
      <c r="A64" s="151">
        <v>103</v>
      </c>
      <c r="B64" s="151" t="s">
        <v>128</v>
      </c>
      <c r="C64" s="152">
        <v>4701100103</v>
      </c>
      <c r="D64" s="152">
        <v>457728</v>
      </c>
      <c r="E64" s="153">
        <v>38821</v>
      </c>
      <c r="F64" s="151" t="s">
        <v>1150</v>
      </c>
      <c r="G64" s="151" t="s">
        <v>1151</v>
      </c>
      <c r="H64" s="154" t="s">
        <v>870</v>
      </c>
      <c r="I64" s="155" t="s">
        <v>711</v>
      </c>
      <c r="J64" s="156" t="s">
        <v>129</v>
      </c>
      <c r="K64" s="157">
        <v>45658</v>
      </c>
      <c r="L64" s="159">
        <f t="shared" si="1"/>
        <v>47483</v>
      </c>
      <c r="M64" s="104"/>
    </row>
    <row r="65" spans="1:14" s="1" customFormat="1" ht="27" customHeight="1" x14ac:dyDescent="0.2">
      <c r="A65" s="151">
        <v>104</v>
      </c>
      <c r="B65" s="151" t="s">
        <v>130</v>
      </c>
      <c r="C65" s="152">
        <v>4701100104</v>
      </c>
      <c r="D65" s="152">
        <v>458184</v>
      </c>
      <c r="E65" s="153">
        <v>38824</v>
      </c>
      <c r="F65" s="151" t="s">
        <v>1150</v>
      </c>
      <c r="G65" s="151" t="s">
        <v>305</v>
      </c>
      <c r="H65" s="154" t="s">
        <v>870</v>
      </c>
      <c r="I65" s="155" t="s">
        <v>711</v>
      </c>
      <c r="J65" s="156" t="s">
        <v>131</v>
      </c>
      <c r="K65" s="157">
        <v>45658</v>
      </c>
      <c r="L65" s="159">
        <f t="shared" si="1"/>
        <v>47483</v>
      </c>
      <c r="M65" s="104"/>
    </row>
    <row r="66" spans="1:14" s="1" customFormat="1" ht="27" customHeight="1" x14ac:dyDescent="0.2">
      <c r="A66" s="151">
        <v>105</v>
      </c>
      <c r="B66" s="151" t="s">
        <v>132</v>
      </c>
      <c r="C66" s="152">
        <v>4701100105</v>
      </c>
      <c r="D66" s="152">
        <v>359789</v>
      </c>
      <c r="E66" s="153">
        <v>34110</v>
      </c>
      <c r="F66" s="151" t="s">
        <v>1150</v>
      </c>
      <c r="G66" s="151" t="s">
        <v>298</v>
      </c>
      <c r="H66" s="154" t="s">
        <v>870</v>
      </c>
      <c r="I66" s="155" t="s">
        <v>711</v>
      </c>
      <c r="J66" s="156" t="s">
        <v>127</v>
      </c>
      <c r="K66" s="157">
        <v>45658</v>
      </c>
      <c r="L66" s="159">
        <f t="shared" si="1"/>
        <v>47483</v>
      </c>
      <c r="M66" s="104"/>
    </row>
    <row r="67" spans="1:14" s="1" customFormat="1" ht="27" customHeight="1" x14ac:dyDescent="0.2">
      <c r="A67" s="151">
        <v>106</v>
      </c>
      <c r="B67" s="151" t="s">
        <v>133</v>
      </c>
      <c r="C67" s="152">
        <v>4701100106</v>
      </c>
      <c r="D67" s="152">
        <v>285778</v>
      </c>
      <c r="E67" s="153">
        <v>30840</v>
      </c>
      <c r="F67" s="151" t="s">
        <v>1150</v>
      </c>
      <c r="G67" s="151" t="s">
        <v>298</v>
      </c>
      <c r="H67" s="154" t="s">
        <v>870</v>
      </c>
      <c r="I67" s="155" t="s">
        <v>711</v>
      </c>
      <c r="J67" s="156" t="s">
        <v>134</v>
      </c>
      <c r="K67" s="157">
        <v>45658</v>
      </c>
      <c r="L67" s="159">
        <f t="shared" si="1"/>
        <v>47483</v>
      </c>
      <c r="M67" s="104"/>
    </row>
    <row r="68" spans="1:14" s="1" customFormat="1" ht="27" customHeight="1" x14ac:dyDescent="0.2">
      <c r="A68" s="151">
        <v>107</v>
      </c>
      <c r="B68" s="151" t="s">
        <v>135</v>
      </c>
      <c r="C68" s="152">
        <v>4701100107</v>
      </c>
      <c r="D68" s="152">
        <v>375926</v>
      </c>
      <c r="E68" s="153">
        <v>34856</v>
      </c>
      <c r="F68" s="151" t="s">
        <v>1150</v>
      </c>
      <c r="G68" s="151" t="s">
        <v>298</v>
      </c>
      <c r="H68" s="154" t="s">
        <v>870</v>
      </c>
      <c r="I68" s="155" t="s">
        <v>711</v>
      </c>
      <c r="J68" s="156" t="s">
        <v>67</v>
      </c>
      <c r="K68" s="157">
        <v>43831</v>
      </c>
      <c r="L68" s="159">
        <f t="shared" si="1"/>
        <v>45657</v>
      </c>
      <c r="M68" s="104"/>
    </row>
    <row r="69" spans="1:14" s="1" customFormat="1" ht="27" customHeight="1" x14ac:dyDescent="0.2">
      <c r="A69" s="151">
        <v>109</v>
      </c>
      <c r="B69" s="151" t="s">
        <v>137</v>
      </c>
      <c r="C69" s="152">
        <v>4701100109</v>
      </c>
      <c r="D69" s="152">
        <v>311501</v>
      </c>
      <c r="E69" s="153">
        <v>31958</v>
      </c>
      <c r="F69" s="151" t="s">
        <v>1150</v>
      </c>
      <c r="G69" s="151" t="s">
        <v>298</v>
      </c>
      <c r="H69" s="154" t="s">
        <v>870</v>
      </c>
      <c r="I69" s="155" t="s">
        <v>711</v>
      </c>
      <c r="J69" s="156" t="s">
        <v>134</v>
      </c>
      <c r="K69" s="157">
        <v>45658</v>
      </c>
      <c r="L69" s="159">
        <f t="shared" si="1"/>
        <v>47483</v>
      </c>
      <c r="M69" s="104"/>
    </row>
    <row r="70" spans="1:14" s="1" customFormat="1" ht="27" customHeight="1" x14ac:dyDescent="0.2">
      <c r="A70" s="151">
        <v>110</v>
      </c>
      <c r="B70" s="151" t="s">
        <v>138</v>
      </c>
      <c r="C70" s="152">
        <v>4701100110</v>
      </c>
      <c r="D70" s="152">
        <v>285646</v>
      </c>
      <c r="E70" s="153">
        <v>30839</v>
      </c>
      <c r="F70" s="151" t="s">
        <v>1150</v>
      </c>
      <c r="G70" s="151" t="s">
        <v>299</v>
      </c>
      <c r="H70" s="154" t="s">
        <v>870</v>
      </c>
      <c r="I70" s="155" t="s">
        <v>711</v>
      </c>
      <c r="J70" s="156" t="s">
        <v>540</v>
      </c>
      <c r="K70" s="157">
        <v>45658</v>
      </c>
      <c r="L70" s="159">
        <f t="shared" si="1"/>
        <v>47483</v>
      </c>
      <c r="M70" s="104"/>
    </row>
    <row r="71" spans="1:14" s="1" customFormat="1" ht="27" customHeight="1" x14ac:dyDescent="0.2">
      <c r="A71" s="151">
        <v>111</v>
      </c>
      <c r="B71" s="151" t="s">
        <v>139</v>
      </c>
      <c r="C71" s="152">
        <v>4701100111</v>
      </c>
      <c r="D71" s="152">
        <v>334973</v>
      </c>
      <c r="E71" s="153">
        <v>33028</v>
      </c>
      <c r="F71" s="151" t="s">
        <v>1150</v>
      </c>
      <c r="G71" s="151" t="s">
        <v>299</v>
      </c>
      <c r="H71" s="154" t="s">
        <v>870</v>
      </c>
      <c r="I71" s="155" t="s">
        <v>711</v>
      </c>
      <c r="J71" s="156" t="s">
        <v>129</v>
      </c>
      <c r="K71" s="157">
        <v>45658</v>
      </c>
      <c r="L71" s="159">
        <f t="shared" si="1"/>
        <v>47483</v>
      </c>
      <c r="M71" s="104"/>
    </row>
    <row r="72" spans="1:14" s="1" customFormat="1" ht="27" customHeight="1" x14ac:dyDescent="0.2">
      <c r="A72" s="151">
        <v>112</v>
      </c>
      <c r="B72" s="151" t="s">
        <v>140</v>
      </c>
      <c r="C72" s="152">
        <v>4701100112</v>
      </c>
      <c r="D72" s="152">
        <v>451178</v>
      </c>
      <c r="E72" s="153">
        <v>38457</v>
      </c>
      <c r="F72" s="151" t="s">
        <v>1150</v>
      </c>
      <c r="G72" s="151" t="s">
        <v>299</v>
      </c>
      <c r="H72" s="154" t="s">
        <v>870</v>
      </c>
      <c r="I72" s="155" t="s">
        <v>711</v>
      </c>
      <c r="J72" s="156" t="s">
        <v>129</v>
      </c>
      <c r="K72" s="157">
        <v>45658</v>
      </c>
      <c r="L72" s="159">
        <f t="shared" si="1"/>
        <v>47483</v>
      </c>
      <c r="M72" s="104"/>
    </row>
    <row r="73" spans="1:14" s="1" customFormat="1" ht="27" customHeight="1" x14ac:dyDescent="0.2">
      <c r="A73" s="151">
        <v>113</v>
      </c>
      <c r="B73" s="151" t="s">
        <v>141</v>
      </c>
      <c r="C73" s="152">
        <v>4701100113</v>
      </c>
      <c r="D73" s="152">
        <v>341579</v>
      </c>
      <c r="E73" s="153">
        <v>33387</v>
      </c>
      <c r="F73" s="151" t="s">
        <v>1150</v>
      </c>
      <c r="G73" s="151" t="s">
        <v>299</v>
      </c>
      <c r="H73" s="154" t="s">
        <v>870</v>
      </c>
      <c r="I73" s="155" t="s">
        <v>711</v>
      </c>
      <c r="J73" s="156" t="s">
        <v>129</v>
      </c>
      <c r="K73" s="157">
        <v>45658</v>
      </c>
      <c r="L73" s="159">
        <f t="shared" si="1"/>
        <v>47483</v>
      </c>
      <c r="M73" s="104"/>
    </row>
    <row r="74" spans="1:14" s="1" customFormat="1" ht="27" customHeight="1" x14ac:dyDescent="0.2">
      <c r="A74" s="151">
        <v>115</v>
      </c>
      <c r="B74" s="151" t="s">
        <v>144</v>
      </c>
      <c r="C74" s="152">
        <v>4701100115</v>
      </c>
      <c r="D74" s="152">
        <v>286953</v>
      </c>
      <c r="E74" s="153">
        <v>30863</v>
      </c>
      <c r="F74" s="151" t="s">
        <v>1150</v>
      </c>
      <c r="G74" s="151" t="s">
        <v>298</v>
      </c>
      <c r="H74" s="154" t="s">
        <v>870</v>
      </c>
      <c r="I74" s="155" t="s">
        <v>711</v>
      </c>
      <c r="J74" s="156" t="s">
        <v>58</v>
      </c>
      <c r="K74" s="157">
        <v>45658</v>
      </c>
      <c r="L74" s="159">
        <f t="shared" si="1"/>
        <v>47483</v>
      </c>
      <c r="M74" s="104"/>
    </row>
    <row r="75" spans="1:14" s="1" customFormat="1" ht="27" customHeight="1" x14ac:dyDescent="0.2">
      <c r="A75" s="151">
        <v>116</v>
      </c>
      <c r="B75" s="151" t="s">
        <v>145</v>
      </c>
      <c r="C75" s="152">
        <v>4701100116</v>
      </c>
      <c r="D75" s="152">
        <v>196586</v>
      </c>
      <c r="E75" s="153">
        <v>25006</v>
      </c>
      <c r="F75" s="151" t="s">
        <v>1150</v>
      </c>
      <c r="G75" s="151" t="s">
        <v>298</v>
      </c>
      <c r="H75" s="154" t="s">
        <v>870</v>
      </c>
      <c r="I75" s="155" t="s">
        <v>711</v>
      </c>
      <c r="J75" s="156" t="s">
        <v>146</v>
      </c>
      <c r="K75" s="157">
        <v>45658</v>
      </c>
      <c r="L75" s="159">
        <f t="shared" si="1"/>
        <v>47483</v>
      </c>
      <c r="M75" s="104"/>
    </row>
    <row r="76" spans="1:14" s="1" customFormat="1" ht="27" customHeight="1" x14ac:dyDescent="0.2">
      <c r="A76" s="151">
        <v>117</v>
      </c>
      <c r="B76" s="151" t="s">
        <v>147</v>
      </c>
      <c r="C76" s="152">
        <v>4701100117</v>
      </c>
      <c r="D76" s="152">
        <v>339820</v>
      </c>
      <c r="E76" s="153">
        <v>33382</v>
      </c>
      <c r="F76" s="151" t="s">
        <v>1150</v>
      </c>
      <c r="G76" s="151" t="s">
        <v>300</v>
      </c>
      <c r="H76" s="154" t="s">
        <v>870</v>
      </c>
      <c r="I76" s="155" t="s">
        <v>711</v>
      </c>
      <c r="J76" s="156" t="s">
        <v>63</v>
      </c>
      <c r="K76" s="157">
        <v>45658</v>
      </c>
      <c r="L76" s="159">
        <f t="shared" si="1"/>
        <v>47483</v>
      </c>
      <c r="M76" s="104"/>
    </row>
    <row r="77" spans="1:14" s="1" customFormat="1" ht="27" customHeight="1" x14ac:dyDescent="0.2">
      <c r="A77" s="151">
        <v>119</v>
      </c>
      <c r="B77" s="151" t="s">
        <v>150</v>
      </c>
      <c r="C77" s="152">
        <v>4701100119</v>
      </c>
      <c r="D77" s="152">
        <v>360475</v>
      </c>
      <c r="E77" s="153">
        <v>34142</v>
      </c>
      <c r="F77" s="151" t="s">
        <v>1150</v>
      </c>
      <c r="G77" s="151" t="s">
        <v>284</v>
      </c>
      <c r="H77" s="154" t="s">
        <v>870</v>
      </c>
      <c r="I77" s="155" t="s">
        <v>711</v>
      </c>
      <c r="J77" s="156" t="s">
        <v>17</v>
      </c>
      <c r="K77" s="157">
        <v>45658</v>
      </c>
      <c r="L77" s="159">
        <f t="shared" si="1"/>
        <v>47483</v>
      </c>
      <c r="M77" s="104"/>
    </row>
    <row r="78" spans="1:14" s="1" customFormat="1" ht="27" customHeight="1" x14ac:dyDescent="0.2">
      <c r="A78" s="151">
        <v>120</v>
      </c>
      <c r="B78" s="151" t="s">
        <v>151</v>
      </c>
      <c r="C78" s="152">
        <v>4701100120</v>
      </c>
      <c r="D78" s="152">
        <v>457729</v>
      </c>
      <c r="E78" s="153">
        <v>38821</v>
      </c>
      <c r="F78" s="151" t="s">
        <v>1150</v>
      </c>
      <c r="G78" s="151" t="s">
        <v>298</v>
      </c>
      <c r="H78" s="154" t="s">
        <v>870</v>
      </c>
      <c r="I78" s="155" t="s">
        <v>711</v>
      </c>
      <c r="J78" s="156" t="s">
        <v>127</v>
      </c>
      <c r="K78" s="157">
        <v>45658</v>
      </c>
      <c r="L78" s="159">
        <f t="shared" si="1"/>
        <v>47483</v>
      </c>
      <c r="M78" s="104"/>
    </row>
    <row r="79" spans="1:14" s="1" customFormat="1" ht="27" customHeight="1" x14ac:dyDescent="0.2">
      <c r="A79" s="151">
        <v>121</v>
      </c>
      <c r="B79" s="151" t="s">
        <v>152</v>
      </c>
      <c r="C79" s="152">
        <v>4701100121</v>
      </c>
      <c r="D79" s="152">
        <v>425878</v>
      </c>
      <c r="E79" s="153">
        <v>37384</v>
      </c>
      <c r="F79" s="151" t="s">
        <v>1150</v>
      </c>
      <c r="G79" s="151" t="s">
        <v>307</v>
      </c>
      <c r="H79" s="154" t="s">
        <v>870</v>
      </c>
      <c r="I79" s="155" t="s">
        <v>711</v>
      </c>
      <c r="J79" s="156" t="s">
        <v>153</v>
      </c>
      <c r="K79" s="157">
        <v>45658</v>
      </c>
      <c r="L79" s="159">
        <f t="shared" si="1"/>
        <v>47483</v>
      </c>
      <c r="M79" s="104"/>
    </row>
    <row r="80" spans="1:14" s="1" customFormat="1" ht="27" customHeight="1" x14ac:dyDescent="0.2">
      <c r="A80" s="151">
        <v>123</v>
      </c>
      <c r="B80" s="151" t="s">
        <v>1196</v>
      </c>
      <c r="C80" s="152">
        <v>4701100123</v>
      </c>
      <c r="D80" s="152">
        <v>404876</v>
      </c>
      <c r="E80" s="153">
        <v>36292</v>
      </c>
      <c r="F80" s="151" t="s">
        <v>1179</v>
      </c>
      <c r="G80" s="151" t="s">
        <v>298</v>
      </c>
      <c r="H80" s="154" t="s">
        <v>870</v>
      </c>
      <c r="I80" s="155" t="s">
        <v>711</v>
      </c>
      <c r="J80" s="156" t="s">
        <v>155</v>
      </c>
      <c r="K80" s="157">
        <v>43831</v>
      </c>
      <c r="L80" s="159">
        <f t="shared" si="1"/>
        <v>45657</v>
      </c>
      <c r="M80" s="104"/>
      <c r="N80" s="8" t="s">
        <v>1180</v>
      </c>
    </row>
    <row r="81" spans="1:14" s="1" customFormat="1" ht="27" customHeight="1" x14ac:dyDescent="0.2">
      <c r="A81" s="151">
        <v>125</v>
      </c>
      <c r="B81" s="151" t="s">
        <v>156</v>
      </c>
      <c r="C81" s="152">
        <v>4701100125</v>
      </c>
      <c r="D81" s="152">
        <v>386808</v>
      </c>
      <c r="E81" s="153">
        <v>35548</v>
      </c>
      <c r="F81" s="151" t="s">
        <v>1150</v>
      </c>
      <c r="G81" s="151" t="s">
        <v>298</v>
      </c>
      <c r="H81" s="154" t="s">
        <v>870</v>
      </c>
      <c r="I81" s="155" t="s">
        <v>711</v>
      </c>
      <c r="J81" s="156" t="s">
        <v>127</v>
      </c>
      <c r="K81" s="157">
        <v>45658</v>
      </c>
      <c r="L81" s="159">
        <f t="shared" si="1"/>
        <v>47483</v>
      </c>
      <c r="M81" s="104"/>
    </row>
    <row r="82" spans="1:14" s="1" customFormat="1" ht="27" customHeight="1" x14ac:dyDescent="0.2">
      <c r="A82" s="151">
        <v>129</v>
      </c>
      <c r="B82" s="151" t="s">
        <v>161</v>
      </c>
      <c r="C82" s="152">
        <v>4701100129</v>
      </c>
      <c r="D82" s="152">
        <v>371937</v>
      </c>
      <c r="E82" s="153">
        <v>34820</v>
      </c>
      <c r="F82" s="151" t="s">
        <v>431</v>
      </c>
      <c r="G82" s="151" t="s">
        <v>298</v>
      </c>
      <c r="H82" s="154" t="s">
        <v>723</v>
      </c>
      <c r="I82" s="155" t="s">
        <v>724</v>
      </c>
      <c r="J82" s="162" t="s">
        <v>558</v>
      </c>
      <c r="K82" s="157">
        <v>43831</v>
      </c>
      <c r="L82" s="159">
        <f t="shared" si="1"/>
        <v>45657</v>
      </c>
      <c r="M82" s="104"/>
    </row>
    <row r="83" spans="1:14" s="1" customFormat="1" ht="27" customHeight="1" x14ac:dyDescent="0.2">
      <c r="A83" s="151">
        <v>130</v>
      </c>
      <c r="B83" s="151" t="s">
        <v>162</v>
      </c>
      <c r="C83" s="152">
        <v>4701100130</v>
      </c>
      <c r="D83" s="152">
        <v>300120</v>
      </c>
      <c r="E83" s="153">
        <v>31560</v>
      </c>
      <c r="F83" s="161" t="s">
        <v>630</v>
      </c>
      <c r="G83" s="151" t="s">
        <v>289</v>
      </c>
      <c r="H83" s="154" t="s">
        <v>1148</v>
      </c>
      <c r="I83" s="162" t="s">
        <v>1149</v>
      </c>
      <c r="J83" s="156" t="s">
        <v>29</v>
      </c>
      <c r="K83" s="157">
        <v>45658</v>
      </c>
      <c r="L83" s="159">
        <f t="shared" si="1"/>
        <v>47483</v>
      </c>
      <c r="M83" s="104"/>
    </row>
    <row r="84" spans="1:14" s="1" customFormat="1" ht="27" customHeight="1" x14ac:dyDescent="0.2">
      <c r="A84" s="151">
        <v>136</v>
      </c>
      <c r="B84" s="151" t="s">
        <v>169</v>
      </c>
      <c r="C84" s="152">
        <v>4701100136</v>
      </c>
      <c r="D84" s="152">
        <v>395745</v>
      </c>
      <c r="E84" s="153">
        <v>35921</v>
      </c>
      <c r="F84" s="161" t="s">
        <v>630</v>
      </c>
      <c r="G84" s="151" t="s">
        <v>284</v>
      </c>
      <c r="H84" s="154" t="s">
        <v>1148</v>
      </c>
      <c r="I84" s="162" t="s">
        <v>1149</v>
      </c>
      <c r="J84" s="156" t="s">
        <v>17</v>
      </c>
      <c r="K84" s="157">
        <v>45658</v>
      </c>
      <c r="L84" s="159">
        <f t="shared" si="1"/>
        <v>47483</v>
      </c>
      <c r="M84" s="104"/>
    </row>
    <row r="85" spans="1:14" s="1" customFormat="1" ht="27" customHeight="1" x14ac:dyDescent="0.2">
      <c r="A85" s="151">
        <v>140</v>
      </c>
      <c r="B85" s="151" t="s">
        <v>172</v>
      </c>
      <c r="C85" s="152">
        <v>4701100140</v>
      </c>
      <c r="D85" s="152">
        <v>354232</v>
      </c>
      <c r="E85" s="153">
        <v>34095</v>
      </c>
      <c r="F85" s="161" t="s">
        <v>630</v>
      </c>
      <c r="G85" s="151" t="s">
        <v>1118</v>
      </c>
      <c r="H85" s="154" t="s">
        <v>1148</v>
      </c>
      <c r="I85" s="162" t="s">
        <v>1149</v>
      </c>
      <c r="J85" s="156" t="s">
        <v>542</v>
      </c>
      <c r="K85" s="157">
        <v>45658</v>
      </c>
      <c r="L85" s="159">
        <f t="shared" si="1"/>
        <v>47483</v>
      </c>
      <c r="M85" s="104"/>
    </row>
    <row r="86" spans="1:14" s="1" customFormat="1" ht="27" customHeight="1" x14ac:dyDescent="0.2">
      <c r="A86" s="151">
        <v>141</v>
      </c>
      <c r="B86" s="151" t="s">
        <v>173</v>
      </c>
      <c r="C86" s="152">
        <v>4701100141</v>
      </c>
      <c r="D86" s="152">
        <v>426034</v>
      </c>
      <c r="E86" s="153">
        <v>37385</v>
      </c>
      <c r="F86" s="160" t="s">
        <v>1033</v>
      </c>
      <c r="G86" s="160" t="s">
        <v>492</v>
      </c>
      <c r="H86" s="154" t="s">
        <v>742</v>
      </c>
      <c r="I86" s="162" t="s">
        <v>1040</v>
      </c>
      <c r="J86" s="156" t="s">
        <v>17</v>
      </c>
      <c r="K86" s="157">
        <v>45658</v>
      </c>
      <c r="L86" s="159">
        <v>47483</v>
      </c>
      <c r="M86" s="104"/>
    </row>
    <row r="87" spans="1:14" s="1" customFormat="1" ht="27" customHeight="1" x14ac:dyDescent="0.2">
      <c r="A87" s="151">
        <v>142</v>
      </c>
      <c r="B87" s="151" t="s">
        <v>174</v>
      </c>
      <c r="C87" s="152">
        <v>4701100142</v>
      </c>
      <c r="D87" s="152">
        <v>272374</v>
      </c>
      <c r="E87" s="153">
        <v>30459</v>
      </c>
      <c r="F87" s="161" t="s">
        <v>630</v>
      </c>
      <c r="G87" s="151" t="s">
        <v>310</v>
      </c>
      <c r="H87" s="154" t="s">
        <v>1148</v>
      </c>
      <c r="I87" s="162" t="s">
        <v>1149</v>
      </c>
      <c r="J87" s="156" t="s">
        <v>27</v>
      </c>
      <c r="K87" s="157">
        <v>43831</v>
      </c>
      <c r="L87" s="159">
        <f>DATE(YEAR(K87)+5,MONTH(K87),DAY(K87))-1</f>
        <v>45657</v>
      </c>
      <c r="M87" s="104"/>
    </row>
    <row r="88" spans="1:14" s="1" customFormat="1" ht="27" customHeight="1" x14ac:dyDescent="0.2">
      <c r="A88" s="151">
        <v>145</v>
      </c>
      <c r="B88" s="151" t="s">
        <v>176</v>
      </c>
      <c r="C88" s="152">
        <v>4701100145</v>
      </c>
      <c r="D88" s="152">
        <v>297503</v>
      </c>
      <c r="E88" s="153">
        <v>31554</v>
      </c>
      <c r="F88" s="161" t="s">
        <v>630</v>
      </c>
      <c r="G88" s="151" t="s">
        <v>303</v>
      </c>
      <c r="H88" s="154" t="s">
        <v>1148</v>
      </c>
      <c r="I88" s="162" t="s">
        <v>1149</v>
      </c>
      <c r="J88" s="156" t="s">
        <v>168</v>
      </c>
      <c r="K88" s="157">
        <v>45658</v>
      </c>
      <c r="L88" s="157">
        <v>47483</v>
      </c>
      <c r="M88" s="103"/>
    </row>
    <row r="89" spans="1:14" s="1" customFormat="1" ht="27" customHeight="1" x14ac:dyDescent="0.2">
      <c r="A89" s="151">
        <v>147</v>
      </c>
      <c r="B89" s="151" t="s">
        <v>178</v>
      </c>
      <c r="C89" s="152">
        <v>4701100147</v>
      </c>
      <c r="D89" s="152">
        <v>455221</v>
      </c>
      <c r="E89" s="153">
        <v>38814</v>
      </c>
      <c r="F89" s="161" t="s">
        <v>630</v>
      </c>
      <c r="G89" s="151" t="s">
        <v>289</v>
      </c>
      <c r="H89" s="154" t="s">
        <v>1148</v>
      </c>
      <c r="I89" s="162" t="s">
        <v>1149</v>
      </c>
      <c r="J89" s="156" t="s">
        <v>29</v>
      </c>
      <c r="K89" s="157">
        <v>45658</v>
      </c>
      <c r="L89" s="157">
        <v>47483</v>
      </c>
      <c r="M89" s="103"/>
    </row>
    <row r="90" spans="1:14" s="1" customFormat="1" ht="27" customHeight="1" x14ac:dyDescent="0.2">
      <c r="A90" s="151">
        <v>148</v>
      </c>
      <c r="B90" s="151" t="s">
        <v>179</v>
      </c>
      <c r="C90" s="152">
        <v>4701100148</v>
      </c>
      <c r="D90" s="152">
        <v>481079</v>
      </c>
      <c r="E90" s="153">
        <v>39925</v>
      </c>
      <c r="F90" s="160" t="s">
        <v>1058</v>
      </c>
      <c r="G90" s="151" t="s">
        <v>300</v>
      </c>
      <c r="H90" s="154" t="s">
        <v>1059</v>
      </c>
      <c r="I90" s="162" t="s">
        <v>1060</v>
      </c>
      <c r="J90" s="156" t="s">
        <v>63</v>
      </c>
      <c r="K90" s="157">
        <v>43831</v>
      </c>
      <c r="L90" s="159">
        <f t="shared" ref="L90:L109" si="2">DATE(YEAR(K90)+5,MONTH(K90),DAY(K90))-1</f>
        <v>45657</v>
      </c>
      <c r="M90" s="104"/>
      <c r="N90" s="37" t="s">
        <v>1061</v>
      </c>
    </row>
    <row r="91" spans="1:14" s="1" customFormat="1" ht="27" customHeight="1" x14ac:dyDescent="0.2">
      <c r="A91" s="151">
        <v>149</v>
      </c>
      <c r="B91" s="151" t="s">
        <v>180</v>
      </c>
      <c r="C91" s="152">
        <v>4701100149</v>
      </c>
      <c r="D91" s="152">
        <v>413818</v>
      </c>
      <c r="E91" s="153">
        <v>36684</v>
      </c>
      <c r="F91" s="155" t="s">
        <v>638</v>
      </c>
      <c r="G91" s="151" t="s">
        <v>284</v>
      </c>
      <c r="H91" s="154" t="s">
        <v>1161</v>
      </c>
      <c r="I91" s="155" t="s">
        <v>754</v>
      </c>
      <c r="J91" s="156" t="s">
        <v>17</v>
      </c>
      <c r="K91" s="157">
        <v>45658</v>
      </c>
      <c r="L91" s="159">
        <f t="shared" si="2"/>
        <v>47483</v>
      </c>
      <c r="M91" s="104"/>
    </row>
    <row r="92" spans="1:14" s="1" customFormat="1" ht="27" customHeight="1" x14ac:dyDescent="0.2">
      <c r="A92" s="151">
        <v>152</v>
      </c>
      <c r="B92" s="151" t="s">
        <v>184</v>
      </c>
      <c r="C92" s="152">
        <v>4701100152</v>
      </c>
      <c r="D92" s="152">
        <v>345992</v>
      </c>
      <c r="E92" s="153">
        <v>33744</v>
      </c>
      <c r="F92" s="161" t="s">
        <v>630</v>
      </c>
      <c r="G92" s="151" t="s">
        <v>284</v>
      </c>
      <c r="H92" s="154" t="s">
        <v>1148</v>
      </c>
      <c r="I92" s="162" t="s">
        <v>1149</v>
      </c>
      <c r="J92" s="162" t="s">
        <v>543</v>
      </c>
      <c r="K92" s="157">
        <v>45658</v>
      </c>
      <c r="L92" s="159">
        <f t="shared" si="2"/>
        <v>47483</v>
      </c>
      <c r="M92" s="104"/>
    </row>
    <row r="93" spans="1:14" s="1" customFormat="1" ht="27" customHeight="1" x14ac:dyDescent="0.2">
      <c r="A93" s="151">
        <v>154</v>
      </c>
      <c r="B93" s="151" t="s">
        <v>186</v>
      </c>
      <c r="C93" s="152">
        <v>4701100154</v>
      </c>
      <c r="D93" s="152">
        <v>426030</v>
      </c>
      <c r="E93" s="153">
        <v>37385</v>
      </c>
      <c r="F93" s="161" t="s">
        <v>630</v>
      </c>
      <c r="G93" s="151" t="s">
        <v>304</v>
      </c>
      <c r="H93" s="154" t="s">
        <v>1148</v>
      </c>
      <c r="I93" s="162" t="s">
        <v>1149</v>
      </c>
      <c r="J93" s="156" t="s">
        <v>87</v>
      </c>
      <c r="K93" s="157">
        <v>45658</v>
      </c>
      <c r="L93" s="159">
        <f t="shared" si="2"/>
        <v>47483</v>
      </c>
      <c r="M93" s="104"/>
    </row>
    <row r="94" spans="1:14" s="1" customFormat="1" ht="27" customHeight="1" x14ac:dyDescent="0.2">
      <c r="A94" s="151">
        <v>157</v>
      </c>
      <c r="B94" s="151" t="s">
        <v>189</v>
      </c>
      <c r="C94" s="152">
        <v>4701100157</v>
      </c>
      <c r="D94" s="152">
        <v>451212</v>
      </c>
      <c r="E94" s="153">
        <v>38457</v>
      </c>
      <c r="F94" s="161" t="s">
        <v>630</v>
      </c>
      <c r="G94" s="151" t="s">
        <v>310</v>
      </c>
      <c r="H94" s="154" t="s">
        <v>1148</v>
      </c>
      <c r="I94" s="162" t="s">
        <v>1149</v>
      </c>
      <c r="J94" s="156" t="s">
        <v>27</v>
      </c>
      <c r="K94" s="157">
        <v>45658</v>
      </c>
      <c r="L94" s="159">
        <f t="shared" si="2"/>
        <v>47483</v>
      </c>
      <c r="M94" s="104"/>
    </row>
    <row r="95" spans="1:14" s="1" customFormat="1" ht="27" customHeight="1" x14ac:dyDescent="0.2">
      <c r="A95" s="151">
        <v>158</v>
      </c>
      <c r="B95" s="151" t="s">
        <v>190</v>
      </c>
      <c r="C95" s="152">
        <v>4701100158</v>
      </c>
      <c r="D95" s="152">
        <v>441538</v>
      </c>
      <c r="E95" s="153">
        <v>38113</v>
      </c>
      <c r="F95" s="161" t="s">
        <v>630</v>
      </c>
      <c r="G95" s="151" t="s">
        <v>284</v>
      </c>
      <c r="H95" s="154" t="s">
        <v>1148</v>
      </c>
      <c r="I95" s="162" t="s">
        <v>1149</v>
      </c>
      <c r="J95" s="156" t="s">
        <v>17</v>
      </c>
      <c r="K95" s="157">
        <v>45658</v>
      </c>
      <c r="L95" s="159">
        <f t="shared" si="2"/>
        <v>47483</v>
      </c>
      <c r="M95" s="104"/>
    </row>
    <row r="96" spans="1:14" s="1" customFormat="1" ht="27" customHeight="1" x14ac:dyDescent="0.2">
      <c r="A96" s="151">
        <v>159</v>
      </c>
      <c r="B96" s="151" t="s">
        <v>191</v>
      </c>
      <c r="C96" s="152">
        <v>4701100159</v>
      </c>
      <c r="D96" s="152">
        <v>441539</v>
      </c>
      <c r="E96" s="153">
        <v>38113</v>
      </c>
      <c r="F96" s="161" t="s">
        <v>536</v>
      </c>
      <c r="G96" s="151" t="s">
        <v>298</v>
      </c>
      <c r="H96" s="154" t="s">
        <v>870</v>
      </c>
      <c r="I96" s="155" t="s">
        <v>1283</v>
      </c>
      <c r="J96" s="162" t="s">
        <v>558</v>
      </c>
      <c r="K96" s="157">
        <v>45658</v>
      </c>
      <c r="L96" s="159">
        <f t="shared" si="2"/>
        <v>47483</v>
      </c>
      <c r="M96" s="104"/>
    </row>
    <row r="97" spans="1:13" s="1" customFormat="1" ht="27" customHeight="1" x14ac:dyDescent="0.2">
      <c r="A97" s="151">
        <v>163</v>
      </c>
      <c r="B97" s="151" t="s">
        <v>196</v>
      </c>
      <c r="C97" s="152">
        <v>4701100163</v>
      </c>
      <c r="D97" s="152">
        <v>441611</v>
      </c>
      <c r="E97" s="153">
        <v>38113</v>
      </c>
      <c r="F97" s="161" t="s">
        <v>630</v>
      </c>
      <c r="G97" s="151" t="s">
        <v>284</v>
      </c>
      <c r="H97" s="154" t="s">
        <v>1148</v>
      </c>
      <c r="I97" s="162" t="s">
        <v>1149</v>
      </c>
      <c r="J97" s="156" t="s">
        <v>17</v>
      </c>
      <c r="K97" s="157">
        <v>45658</v>
      </c>
      <c r="L97" s="159">
        <f t="shared" si="2"/>
        <v>47483</v>
      </c>
      <c r="M97" s="104"/>
    </row>
    <row r="98" spans="1:13" s="1" customFormat="1" ht="27" customHeight="1" x14ac:dyDescent="0.2">
      <c r="A98" s="151">
        <v>164</v>
      </c>
      <c r="B98" s="151" t="s">
        <v>197</v>
      </c>
      <c r="C98" s="152">
        <v>4701100164</v>
      </c>
      <c r="D98" s="152">
        <v>386812</v>
      </c>
      <c r="E98" s="153">
        <v>35548</v>
      </c>
      <c r="F98" s="161" t="s">
        <v>630</v>
      </c>
      <c r="G98" s="151" t="s">
        <v>284</v>
      </c>
      <c r="H98" s="154" t="s">
        <v>1148</v>
      </c>
      <c r="I98" s="162" t="s">
        <v>1149</v>
      </c>
      <c r="J98" s="156" t="s">
        <v>17</v>
      </c>
      <c r="K98" s="157">
        <v>45658</v>
      </c>
      <c r="L98" s="159">
        <f t="shared" si="2"/>
        <v>47483</v>
      </c>
      <c r="M98" s="104"/>
    </row>
    <row r="99" spans="1:13" s="1" customFormat="1" ht="27" customHeight="1" x14ac:dyDescent="0.2">
      <c r="A99" s="151">
        <v>166</v>
      </c>
      <c r="B99" s="151" t="s">
        <v>20</v>
      </c>
      <c r="C99" s="152">
        <v>4701100166</v>
      </c>
      <c r="D99" s="152">
        <v>292052</v>
      </c>
      <c r="E99" s="153">
        <v>31195</v>
      </c>
      <c r="F99" s="160" t="s">
        <v>1114</v>
      </c>
      <c r="G99" s="151" t="s">
        <v>284</v>
      </c>
      <c r="H99" s="154" t="s">
        <v>868</v>
      </c>
      <c r="I99" s="162" t="s">
        <v>750</v>
      </c>
      <c r="J99" s="156" t="s">
        <v>545</v>
      </c>
      <c r="K99" s="157">
        <v>43831</v>
      </c>
      <c r="L99" s="159">
        <f t="shared" si="2"/>
        <v>45657</v>
      </c>
      <c r="M99" s="104"/>
    </row>
    <row r="100" spans="1:13" s="1" customFormat="1" ht="27" customHeight="1" x14ac:dyDescent="0.2">
      <c r="A100" s="151">
        <v>168</v>
      </c>
      <c r="B100" s="151" t="s">
        <v>200</v>
      </c>
      <c r="C100" s="152">
        <v>4701100168</v>
      </c>
      <c r="D100" s="152">
        <v>379576</v>
      </c>
      <c r="E100" s="153">
        <v>35185</v>
      </c>
      <c r="F100" s="161" t="s">
        <v>630</v>
      </c>
      <c r="G100" s="151" t="s">
        <v>634</v>
      </c>
      <c r="H100" s="154" t="s">
        <v>1148</v>
      </c>
      <c r="I100" s="162" t="s">
        <v>1149</v>
      </c>
      <c r="J100" s="156" t="s">
        <v>547</v>
      </c>
      <c r="K100" s="157">
        <v>45658</v>
      </c>
      <c r="L100" s="159">
        <f t="shared" si="2"/>
        <v>47483</v>
      </c>
      <c r="M100" s="104"/>
    </row>
    <row r="101" spans="1:13" s="1" customFormat="1" ht="27" customHeight="1" x14ac:dyDescent="0.2">
      <c r="A101" s="151">
        <v>169</v>
      </c>
      <c r="B101" s="151" t="s">
        <v>201</v>
      </c>
      <c r="C101" s="152">
        <v>4701100169</v>
      </c>
      <c r="D101" s="152">
        <v>355882</v>
      </c>
      <c r="E101" s="153">
        <v>34099</v>
      </c>
      <c r="F101" s="161" t="s">
        <v>630</v>
      </c>
      <c r="G101" s="151" t="s">
        <v>294</v>
      </c>
      <c r="H101" s="154" t="s">
        <v>1148</v>
      </c>
      <c r="I101" s="162" t="s">
        <v>1149</v>
      </c>
      <c r="J101" s="156" t="s">
        <v>168</v>
      </c>
      <c r="K101" s="157">
        <v>45658</v>
      </c>
      <c r="L101" s="159">
        <f t="shared" si="2"/>
        <v>47483</v>
      </c>
      <c r="M101" s="104"/>
    </row>
    <row r="102" spans="1:13" s="1" customFormat="1" ht="27" customHeight="1" x14ac:dyDescent="0.2">
      <c r="A102" s="151">
        <v>170</v>
      </c>
      <c r="B102" s="151" t="s">
        <v>202</v>
      </c>
      <c r="C102" s="152">
        <v>4701100170</v>
      </c>
      <c r="D102" s="152">
        <v>391756</v>
      </c>
      <c r="E102" s="153">
        <v>35580</v>
      </c>
      <c r="F102" s="161" t="s">
        <v>1284</v>
      </c>
      <c r="G102" s="160" t="s">
        <v>610</v>
      </c>
      <c r="H102" s="154" t="s">
        <v>1008</v>
      </c>
      <c r="I102" s="162" t="s">
        <v>1285</v>
      </c>
      <c r="J102" s="156" t="s">
        <v>87</v>
      </c>
      <c r="K102" s="157">
        <v>45658</v>
      </c>
      <c r="L102" s="159">
        <f t="shared" si="2"/>
        <v>47483</v>
      </c>
      <c r="M102" s="104"/>
    </row>
    <row r="103" spans="1:13" s="1" customFormat="1" ht="27" customHeight="1" x14ac:dyDescent="0.2">
      <c r="A103" s="151">
        <v>171</v>
      </c>
      <c r="B103" s="151" t="s">
        <v>203</v>
      </c>
      <c r="C103" s="152">
        <v>4701100171</v>
      </c>
      <c r="D103" s="152">
        <v>319668</v>
      </c>
      <c r="E103" s="153">
        <v>32666</v>
      </c>
      <c r="F103" s="161" t="s">
        <v>630</v>
      </c>
      <c r="G103" s="160" t="s">
        <v>922</v>
      </c>
      <c r="H103" s="154" t="s">
        <v>1148</v>
      </c>
      <c r="I103" s="162" t="s">
        <v>1149</v>
      </c>
      <c r="J103" s="162" t="s">
        <v>559</v>
      </c>
      <c r="K103" s="157">
        <v>45658</v>
      </c>
      <c r="L103" s="159">
        <f t="shared" si="2"/>
        <v>47483</v>
      </c>
      <c r="M103" s="104"/>
    </row>
    <row r="104" spans="1:13" s="1" customFormat="1" ht="27" customHeight="1" x14ac:dyDescent="0.2">
      <c r="A104" s="151">
        <v>174</v>
      </c>
      <c r="B104" s="151" t="s">
        <v>207</v>
      </c>
      <c r="C104" s="152">
        <v>4701100174</v>
      </c>
      <c r="D104" s="152">
        <v>386819</v>
      </c>
      <c r="E104" s="153">
        <v>35548</v>
      </c>
      <c r="F104" s="161" t="s">
        <v>630</v>
      </c>
      <c r="G104" s="160" t="s">
        <v>922</v>
      </c>
      <c r="H104" s="154" t="s">
        <v>1148</v>
      </c>
      <c r="I104" s="162" t="s">
        <v>1149</v>
      </c>
      <c r="J104" s="162" t="s">
        <v>50</v>
      </c>
      <c r="K104" s="157">
        <v>45658</v>
      </c>
      <c r="L104" s="159">
        <f t="shared" si="2"/>
        <v>47483</v>
      </c>
      <c r="M104" s="104"/>
    </row>
    <row r="105" spans="1:13" s="1" customFormat="1" ht="27" customHeight="1" x14ac:dyDescent="0.2">
      <c r="A105" s="151">
        <v>176</v>
      </c>
      <c r="B105" s="151" t="s">
        <v>209</v>
      </c>
      <c r="C105" s="152">
        <v>4701100176</v>
      </c>
      <c r="D105" s="152">
        <v>410650</v>
      </c>
      <c r="E105" s="153">
        <v>36654</v>
      </c>
      <c r="F105" s="160" t="s">
        <v>883</v>
      </c>
      <c r="G105" s="160" t="s">
        <v>294</v>
      </c>
      <c r="H105" s="154" t="s">
        <v>884</v>
      </c>
      <c r="I105" s="162" t="s">
        <v>885</v>
      </c>
      <c r="J105" s="162" t="s">
        <v>168</v>
      </c>
      <c r="K105" s="157">
        <v>43831</v>
      </c>
      <c r="L105" s="159">
        <f t="shared" si="2"/>
        <v>45657</v>
      </c>
      <c r="M105" s="104"/>
    </row>
    <row r="106" spans="1:13" s="1" customFormat="1" ht="27" customHeight="1" x14ac:dyDescent="0.2">
      <c r="A106" s="151">
        <v>177</v>
      </c>
      <c r="B106" s="151" t="s">
        <v>210</v>
      </c>
      <c r="C106" s="152">
        <v>4701100177</v>
      </c>
      <c r="D106" s="152">
        <v>370256</v>
      </c>
      <c r="E106" s="153">
        <v>34817</v>
      </c>
      <c r="F106" s="161" t="s">
        <v>630</v>
      </c>
      <c r="G106" s="160" t="s">
        <v>284</v>
      </c>
      <c r="H106" s="154" t="s">
        <v>1148</v>
      </c>
      <c r="I106" s="162" t="s">
        <v>1149</v>
      </c>
      <c r="J106" s="162" t="s">
        <v>17</v>
      </c>
      <c r="K106" s="157">
        <v>45658</v>
      </c>
      <c r="L106" s="159">
        <f t="shared" si="2"/>
        <v>47483</v>
      </c>
      <c r="M106" s="104"/>
    </row>
    <row r="107" spans="1:13" s="1" customFormat="1" ht="27" customHeight="1" x14ac:dyDescent="0.2">
      <c r="A107" s="151">
        <v>180</v>
      </c>
      <c r="B107" s="151" t="s">
        <v>213</v>
      </c>
      <c r="C107" s="152">
        <v>4701100180</v>
      </c>
      <c r="D107" s="152">
        <v>405001</v>
      </c>
      <c r="E107" s="153">
        <v>36292</v>
      </c>
      <c r="F107" s="161" t="s">
        <v>1397</v>
      </c>
      <c r="G107" s="160" t="s">
        <v>304</v>
      </c>
      <c r="H107" s="154" t="s">
        <v>757</v>
      </c>
      <c r="I107" s="162" t="s">
        <v>1398</v>
      </c>
      <c r="J107" s="162" t="s">
        <v>87</v>
      </c>
      <c r="K107" s="157">
        <v>45658</v>
      </c>
      <c r="L107" s="159">
        <f t="shared" si="2"/>
        <v>47483</v>
      </c>
      <c r="M107" s="104"/>
    </row>
    <row r="108" spans="1:13" s="1" customFormat="1" ht="27" customHeight="1" x14ac:dyDescent="0.2">
      <c r="A108" s="151">
        <v>185</v>
      </c>
      <c r="B108" s="151" t="s">
        <v>218</v>
      </c>
      <c r="C108" s="152">
        <v>4701100185</v>
      </c>
      <c r="D108" s="152">
        <v>462065</v>
      </c>
      <c r="E108" s="153">
        <v>39181</v>
      </c>
      <c r="F108" s="161" t="s">
        <v>630</v>
      </c>
      <c r="G108" s="160" t="s">
        <v>289</v>
      </c>
      <c r="H108" s="154" t="s">
        <v>1148</v>
      </c>
      <c r="I108" s="162" t="s">
        <v>1149</v>
      </c>
      <c r="J108" s="162" t="s">
        <v>29</v>
      </c>
      <c r="K108" s="157">
        <v>45658</v>
      </c>
      <c r="L108" s="159">
        <f t="shared" si="2"/>
        <v>47483</v>
      </c>
      <c r="M108" s="104"/>
    </row>
    <row r="109" spans="1:13" s="1" customFormat="1" ht="27" customHeight="1" x14ac:dyDescent="0.2">
      <c r="A109" s="151">
        <v>190</v>
      </c>
      <c r="B109" s="151" t="s">
        <v>222</v>
      </c>
      <c r="C109" s="152">
        <v>4701100190</v>
      </c>
      <c r="D109" s="152">
        <v>312625</v>
      </c>
      <c r="E109" s="153">
        <v>32282</v>
      </c>
      <c r="F109" s="151" t="s">
        <v>644</v>
      </c>
      <c r="G109" s="160" t="s">
        <v>298</v>
      </c>
      <c r="H109" s="154" t="s">
        <v>773</v>
      </c>
      <c r="I109" s="155" t="s">
        <v>821</v>
      </c>
      <c r="J109" s="162" t="s">
        <v>560</v>
      </c>
      <c r="K109" s="157">
        <v>45658</v>
      </c>
      <c r="L109" s="159">
        <f t="shared" si="2"/>
        <v>47483</v>
      </c>
      <c r="M109" s="104"/>
    </row>
    <row r="110" spans="1:13" s="1" customFormat="1" ht="27" customHeight="1" x14ac:dyDescent="0.2">
      <c r="A110" s="151">
        <v>192</v>
      </c>
      <c r="B110" s="151" t="s">
        <v>224</v>
      </c>
      <c r="C110" s="152">
        <v>4701100192</v>
      </c>
      <c r="D110" s="152">
        <v>370238</v>
      </c>
      <c r="E110" s="153">
        <v>34817</v>
      </c>
      <c r="F110" s="151" t="s">
        <v>1164</v>
      </c>
      <c r="G110" s="160" t="s">
        <v>492</v>
      </c>
      <c r="H110" s="154" t="s">
        <v>1165</v>
      </c>
      <c r="I110" s="155" t="s">
        <v>1166</v>
      </c>
      <c r="J110" s="156" t="s">
        <v>537</v>
      </c>
      <c r="K110" s="157">
        <v>44562</v>
      </c>
      <c r="L110" s="159">
        <v>46387</v>
      </c>
      <c r="M110" s="104"/>
    </row>
    <row r="111" spans="1:13" s="1" customFormat="1" ht="27" customHeight="1" x14ac:dyDescent="0.2">
      <c r="A111" s="151">
        <v>193</v>
      </c>
      <c r="B111" s="151" t="s">
        <v>225</v>
      </c>
      <c r="C111" s="152">
        <v>4701100193</v>
      </c>
      <c r="D111" s="152">
        <v>411425</v>
      </c>
      <c r="E111" s="153">
        <v>36656</v>
      </c>
      <c r="F111" s="151" t="s">
        <v>623</v>
      </c>
      <c r="G111" s="160" t="s">
        <v>314</v>
      </c>
      <c r="H111" s="154" t="s">
        <v>666</v>
      </c>
      <c r="I111" s="155" t="s">
        <v>667</v>
      </c>
      <c r="J111" s="156" t="s">
        <v>17</v>
      </c>
      <c r="K111" s="157">
        <v>45658</v>
      </c>
      <c r="L111" s="159">
        <v>47483</v>
      </c>
      <c r="M111" s="104"/>
    </row>
    <row r="112" spans="1:13" s="1" customFormat="1" ht="27" customHeight="1" x14ac:dyDescent="0.2">
      <c r="A112" s="151">
        <v>194</v>
      </c>
      <c r="B112" s="151" t="s">
        <v>226</v>
      </c>
      <c r="C112" s="152">
        <v>4702100194</v>
      </c>
      <c r="D112" s="152">
        <v>341592</v>
      </c>
      <c r="E112" s="153">
        <v>33387</v>
      </c>
      <c r="F112" s="151" t="s">
        <v>10</v>
      </c>
      <c r="G112" s="160" t="s">
        <v>315</v>
      </c>
      <c r="H112" s="154" t="s">
        <v>692</v>
      </c>
      <c r="I112" s="155" t="s">
        <v>693</v>
      </c>
      <c r="J112" s="156" t="s">
        <v>524</v>
      </c>
      <c r="K112" s="157">
        <v>45658</v>
      </c>
      <c r="L112" s="159">
        <f t="shared" ref="L112:L127" si="3">DATE(YEAR(K112)+5,MONTH(K112),DAY(K112))-1</f>
        <v>47483</v>
      </c>
      <c r="M112" s="104"/>
    </row>
    <row r="113" spans="1:14" s="1" customFormat="1" ht="27" customHeight="1" x14ac:dyDescent="0.2">
      <c r="A113" s="151">
        <v>201</v>
      </c>
      <c r="B113" s="151" t="s">
        <v>235</v>
      </c>
      <c r="C113" s="152">
        <v>4701100201</v>
      </c>
      <c r="D113" s="152">
        <v>419577</v>
      </c>
      <c r="E113" s="153">
        <v>37025</v>
      </c>
      <c r="F113" s="151" t="s">
        <v>609</v>
      </c>
      <c r="G113" s="160" t="s">
        <v>318</v>
      </c>
      <c r="H113" s="154" t="s">
        <v>793</v>
      </c>
      <c r="I113" s="155" t="s">
        <v>753</v>
      </c>
      <c r="J113" s="156" t="s">
        <v>87</v>
      </c>
      <c r="K113" s="157">
        <v>45658</v>
      </c>
      <c r="L113" s="159">
        <f t="shared" si="3"/>
        <v>47483</v>
      </c>
      <c r="M113" s="104"/>
    </row>
    <row r="114" spans="1:14" s="1" customFormat="1" ht="27" customHeight="1" x14ac:dyDescent="0.2">
      <c r="A114" s="151">
        <v>202</v>
      </c>
      <c r="B114" s="151" t="s">
        <v>236</v>
      </c>
      <c r="C114" s="152">
        <v>4701100202</v>
      </c>
      <c r="D114" s="152">
        <v>278720</v>
      </c>
      <c r="E114" s="153">
        <v>30487</v>
      </c>
      <c r="F114" s="151" t="s">
        <v>609</v>
      </c>
      <c r="G114" s="160" t="s">
        <v>304</v>
      </c>
      <c r="H114" s="154" t="s">
        <v>793</v>
      </c>
      <c r="I114" s="155" t="s">
        <v>753</v>
      </c>
      <c r="J114" s="156" t="s">
        <v>87</v>
      </c>
      <c r="K114" s="157">
        <v>45658</v>
      </c>
      <c r="L114" s="159">
        <f t="shared" si="3"/>
        <v>47483</v>
      </c>
      <c r="M114" s="104"/>
    </row>
    <row r="115" spans="1:14" s="1" customFormat="1" ht="27" customHeight="1" x14ac:dyDescent="0.2">
      <c r="A115" s="151">
        <v>203</v>
      </c>
      <c r="B115" s="151" t="s">
        <v>237</v>
      </c>
      <c r="C115" s="152">
        <v>4701100203</v>
      </c>
      <c r="D115" s="152">
        <v>367665</v>
      </c>
      <c r="E115" s="153">
        <v>34478</v>
      </c>
      <c r="F115" s="151" t="s">
        <v>609</v>
      </c>
      <c r="G115" s="160" t="s">
        <v>289</v>
      </c>
      <c r="H115" s="154" t="s">
        <v>793</v>
      </c>
      <c r="I115" s="155" t="s">
        <v>753</v>
      </c>
      <c r="J115" s="156" t="s">
        <v>550</v>
      </c>
      <c r="K115" s="157">
        <v>45658</v>
      </c>
      <c r="L115" s="159">
        <f t="shared" si="3"/>
        <v>47483</v>
      </c>
      <c r="M115" s="104"/>
    </row>
    <row r="116" spans="1:14" s="1" customFormat="1" ht="27" customHeight="1" x14ac:dyDescent="0.2">
      <c r="A116" s="151">
        <v>209</v>
      </c>
      <c r="B116" s="151" t="s">
        <v>243</v>
      </c>
      <c r="C116" s="152">
        <v>4701100209</v>
      </c>
      <c r="D116" s="152">
        <v>429608</v>
      </c>
      <c r="E116" s="153">
        <v>37400</v>
      </c>
      <c r="F116" s="151" t="s">
        <v>609</v>
      </c>
      <c r="G116" s="160" t="s">
        <v>313</v>
      </c>
      <c r="H116" s="154" t="s">
        <v>793</v>
      </c>
      <c r="I116" s="155" t="s">
        <v>753</v>
      </c>
      <c r="J116" s="162" t="s">
        <v>17</v>
      </c>
      <c r="K116" s="157">
        <v>45658</v>
      </c>
      <c r="L116" s="159">
        <f t="shared" si="3"/>
        <v>47483</v>
      </c>
      <c r="M116" s="104"/>
    </row>
    <row r="117" spans="1:14" s="1" customFormat="1" ht="27" customHeight="1" x14ac:dyDescent="0.2">
      <c r="A117" s="151">
        <v>211</v>
      </c>
      <c r="B117" s="151" t="s">
        <v>245</v>
      </c>
      <c r="C117" s="152">
        <v>4701100211</v>
      </c>
      <c r="D117" s="152">
        <v>467136</v>
      </c>
      <c r="E117" s="153">
        <v>39198</v>
      </c>
      <c r="F117" s="151" t="s">
        <v>609</v>
      </c>
      <c r="G117" s="160" t="s">
        <v>1111</v>
      </c>
      <c r="H117" s="154" t="s">
        <v>793</v>
      </c>
      <c r="I117" s="155" t="s">
        <v>753</v>
      </c>
      <c r="J117" s="162" t="s">
        <v>17</v>
      </c>
      <c r="K117" s="157">
        <v>45658</v>
      </c>
      <c r="L117" s="159">
        <f t="shared" si="3"/>
        <v>47483</v>
      </c>
      <c r="M117" s="104"/>
    </row>
    <row r="118" spans="1:14" s="1" customFormat="1" ht="27" customHeight="1" x14ac:dyDescent="0.2">
      <c r="A118" s="151">
        <v>212</v>
      </c>
      <c r="B118" s="151" t="s">
        <v>246</v>
      </c>
      <c r="C118" s="152">
        <v>4701100212</v>
      </c>
      <c r="D118" s="152">
        <v>457496</v>
      </c>
      <c r="E118" s="153">
        <v>38821</v>
      </c>
      <c r="F118" s="151" t="s">
        <v>609</v>
      </c>
      <c r="G118" s="160" t="s">
        <v>612</v>
      </c>
      <c r="H118" s="154" t="s">
        <v>793</v>
      </c>
      <c r="I118" s="155" t="s">
        <v>753</v>
      </c>
      <c r="J118" s="162" t="s">
        <v>17</v>
      </c>
      <c r="K118" s="157">
        <v>45658</v>
      </c>
      <c r="L118" s="159">
        <f t="shared" si="3"/>
        <v>47483</v>
      </c>
      <c r="M118" s="104"/>
    </row>
    <row r="119" spans="1:14" s="1" customFormat="1" ht="27" customHeight="1" x14ac:dyDescent="0.2">
      <c r="A119" s="151">
        <v>214</v>
      </c>
      <c r="B119" s="151" t="s">
        <v>248</v>
      </c>
      <c r="C119" s="152">
        <v>4701100214</v>
      </c>
      <c r="D119" s="152">
        <v>396926</v>
      </c>
      <c r="E119" s="153">
        <v>35923</v>
      </c>
      <c r="F119" s="151" t="s">
        <v>609</v>
      </c>
      <c r="G119" s="160" t="s">
        <v>612</v>
      </c>
      <c r="H119" s="154" t="s">
        <v>793</v>
      </c>
      <c r="I119" s="155" t="s">
        <v>753</v>
      </c>
      <c r="J119" s="162" t="s">
        <v>1294</v>
      </c>
      <c r="K119" s="157">
        <v>45658</v>
      </c>
      <c r="L119" s="159">
        <f t="shared" si="3"/>
        <v>47483</v>
      </c>
      <c r="M119" s="104"/>
    </row>
    <row r="120" spans="1:14" s="1" customFormat="1" ht="27" customHeight="1" x14ac:dyDescent="0.2">
      <c r="A120" s="151">
        <v>215</v>
      </c>
      <c r="B120" s="151" t="s">
        <v>249</v>
      </c>
      <c r="C120" s="152">
        <v>4701100215</v>
      </c>
      <c r="D120" s="152">
        <v>429974</v>
      </c>
      <c r="E120" s="153">
        <v>37400</v>
      </c>
      <c r="F120" s="151" t="s">
        <v>609</v>
      </c>
      <c r="G120" s="162" t="s">
        <v>320</v>
      </c>
      <c r="H120" s="154" t="s">
        <v>793</v>
      </c>
      <c r="I120" s="155" t="s">
        <v>753</v>
      </c>
      <c r="J120" s="162" t="s">
        <v>17</v>
      </c>
      <c r="K120" s="157">
        <v>45658</v>
      </c>
      <c r="L120" s="159">
        <f t="shared" si="3"/>
        <v>47483</v>
      </c>
      <c r="M120" s="104"/>
      <c r="N120" s="1" t="s">
        <v>1112</v>
      </c>
    </row>
    <row r="121" spans="1:14" s="1" customFormat="1" ht="27" customHeight="1" x14ac:dyDescent="0.2">
      <c r="A121" s="151">
        <v>222</v>
      </c>
      <c r="B121" s="151" t="s">
        <v>256</v>
      </c>
      <c r="C121" s="152">
        <v>4701100222</v>
      </c>
      <c r="D121" s="152">
        <v>359795</v>
      </c>
      <c r="E121" s="153">
        <v>34110</v>
      </c>
      <c r="F121" s="151" t="s">
        <v>609</v>
      </c>
      <c r="G121" s="162" t="s">
        <v>321</v>
      </c>
      <c r="H121" s="154" t="s">
        <v>793</v>
      </c>
      <c r="I121" s="155" t="s">
        <v>753</v>
      </c>
      <c r="J121" s="162" t="s">
        <v>17</v>
      </c>
      <c r="K121" s="157">
        <v>45658</v>
      </c>
      <c r="L121" s="159">
        <f t="shared" si="3"/>
        <v>47483</v>
      </c>
      <c r="M121" s="104"/>
    </row>
    <row r="122" spans="1:14" s="1" customFormat="1" ht="27" customHeight="1" x14ac:dyDescent="0.2">
      <c r="A122" s="151">
        <v>223</v>
      </c>
      <c r="B122" s="151" t="s">
        <v>257</v>
      </c>
      <c r="C122" s="152">
        <v>4701100223</v>
      </c>
      <c r="D122" s="152">
        <v>386798</v>
      </c>
      <c r="E122" s="153">
        <v>35548</v>
      </c>
      <c r="F122" s="151" t="s">
        <v>609</v>
      </c>
      <c r="G122" s="162" t="s">
        <v>613</v>
      </c>
      <c r="H122" s="154" t="s">
        <v>793</v>
      </c>
      <c r="I122" s="155" t="s">
        <v>753</v>
      </c>
      <c r="J122" s="162" t="s">
        <v>17</v>
      </c>
      <c r="K122" s="157">
        <v>45658</v>
      </c>
      <c r="L122" s="159">
        <f t="shared" si="3"/>
        <v>47483</v>
      </c>
      <c r="M122" s="104"/>
    </row>
    <row r="123" spans="1:14" s="1" customFormat="1" ht="27" customHeight="1" x14ac:dyDescent="0.2">
      <c r="A123" s="151">
        <v>224</v>
      </c>
      <c r="B123" s="151" t="s">
        <v>258</v>
      </c>
      <c r="C123" s="152">
        <v>4701100224</v>
      </c>
      <c r="D123" s="152">
        <v>386799</v>
      </c>
      <c r="E123" s="153">
        <v>35548</v>
      </c>
      <c r="F123" s="151" t="s">
        <v>609</v>
      </c>
      <c r="G123" s="162" t="s">
        <v>613</v>
      </c>
      <c r="H123" s="154" t="s">
        <v>793</v>
      </c>
      <c r="I123" s="155" t="s">
        <v>753</v>
      </c>
      <c r="J123" s="162" t="s">
        <v>17</v>
      </c>
      <c r="K123" s="157">
        <v>45658</v>
      </c>
      <c r="L123" s="159">
        <f t="shared" si="3"/>
        <v>47483</v>
      </c>
      <c r="M123" s="104"/>
    </row>
    <row r="124" spans="1:14" s="1" customFormat="1" ht="27" customHeight="1" x14ac:dyDescent="0.2">
      <c r="A124" s="151">
        <v>225</v>
      </c>
      <c r="B124" s="151" t="s">
        <v>259</v>
      </c>
      <c r="C124" s="152">
        <v>4701100225</v>
      </c>
      <c r="D124" s="152">
        <v>445918</v>
      </c>
      <c r="E124" s="153">
        <v>38443</v>
      </c>
      <c r="F124" s="151" t="s">
        <v>609</v>
      </c>
      <c r="G124" s="162" t="s">
        <v>613</v>
      </c>
      <c r="H124" s="154" t="s">
        <v>793</v>
      </c>
      <c r="I124" s="155" t="s">
        <v>753</v>
      </c>
      <c r="J124" s="162" t="s">
        <v>17</v>
      </c>
      <c r="K124" s="157">
        <v>45658</v>
      </c>
      <c r="L124" s="159">
        <f t="shared" si="3"/>
        <v>47483</v>
      </c>
      <c r="M124" s="104"/>
    </row>
    <row r="125" spans="1:14" s="1" customFormat="1" ht="27" customHeight="1" x14ac:dyDescent="0.2">
      <c r="A125" s="151">
        <v>226</v>
      </c>
      <c r="B125" s="151" t="s">
        <v>322</v>
      </c>
      <c r="C125" s="152">
        <v>4701100226</v>
      </c>
      <c r="D125" s="152">
        <v>443238</v>
      </c>
      <c r="E125" s="153">
        <v>38117</v>
      </c>
      <c r="F125" s="151" t="s">
        <v>609</v>
      </c>
      <c r="G125" s="162" t="s">
        <v>613</v>
      </c>
      <c r="H125" s="154" t="s">
        <v>793</v>
      </c>
      <c r="I125" s="155" t="s">
        <v>753</v>
      </c>
      <c r="J125" s="162" t="s">
        <v>17</v>
      </c>
      <c r="K125" s="157">
        <v>45658</v>
      </c>
      <c r="L125" s="159">
        <f t="shared" si="3"/>
        <v>47483</v>
      </c>
      <c r="M125" s="104"/>
    </row>
    <row r="126" spans="1:14" s="1" customFormat="1" ht="27" customHeight="1" x14ac:dyDescent="0.2">
      <c r="A126" s="151">
        <v>227</v>
      </c>
      <c r="B126" s="151" t="s">
        <v>260</v>
      </c>
      <c r="C126" s="152">
        <v>4701100227</v>
      </c>
      <c r="D126" s="152">
        <v>374370</v>
      </c>
      <c r="E126" s="153">
        <v>34831</v>
      </c>
      <c r="F126" s="151" t="s">
        <v>609</v>
      </c>
      <c r="G126" s="162" t="s">
        <v>1113</v>
      </c>
      <c r="H126" s="154" t="s">
        <v>793</v>
      </c>
      <c r="I126" s="155" t="s">
        <v>753</v>
      </c>
      <c r="J126" s="162" t="s">
        <v>1295</v>
      </c>
      <c r="K126" s="157">
        <v>45658</v>
      </c>
      <c r="L126" s="159">
        <f t="shared" si="3"/>
        <v>47483</v>
      </c>
      <c r="M126" s="104"/>
    </row>
    <row r="127" spans="1:14" s="1" customFormat="1" ht="27" customHeight="1" x14ac:dyDescent="0.2">
      <c r="A127" s="151">
        <v>229</v>
      </c>
      <c r="B127" s="162" t="s">
        <v>262</v>
      </c>
      <c r="C127" s="152">
        <v>4701100229</v>
      </c>
      <c r="D127" s="169">
        <v>399661</v>
      </c>
      <c r="E127" s="153">
        <v>35964</v>
      </c>
      <c r="F127" s="163" t="s">
        <v>858</v>
      </c>
      <c r="G127" s="170" t="s">
        <v>284</v>
      </c>
      <c r="H127" s="164" t="s">
        <v>859</v>
      </c>
      <c r="I127" s="171" t="s">
        <v>1078</v>
      </c>
      <c r="J127" s="162" t="s">
        <v>17</v>
      </c>
      <c r="K127" s="157">
        <v>45658</v>
      </c>
      <c r="L127" s="159">
        <f t="shared" si="3"/>
        <v>47483</v>
      </c>
      <c r="M127" s="104"/>
      <c r="N127" s="8"/>
    </row>
    <row r="128" spans="1:14" s="1" customFormat="1" ht="27" customHeight="1" x14ac:dyDescent="0.2">
      <c r="A128" s="151">
        <v>231</v>
      </c>
      <c r="B128" s="162" t="s">
        <v>1348</v>
      </c>
      <c r="C128" s="152">
        <v>4701100231</v>
      </c>
      <c r="D128" s="152">
        <v>379545</v>
      </c>
      <c r="E128" s="153">
        <v>35185</v>
      </c>
      <c r="F128" s="155" t="s">
        <v>7</v>
      </c>
      <c r="G128" s="162" t="s">
        <v>305</v>
      </c>
      <c r="H128" s="154" t="s">
        <v>696</v>
      </c>
      <c r="I128" s="155" t="s">
        <v>732</v>
      </c>
      <c r="J128" s="162" t="s">
        <v>131</v>
      </c>
      <c r="K128" s="159">
        <v>43831</v>
      </c>
      <c r="L128" s="159">
        <v>45657</v>
      </c>
      <c r="M128" s="104"/>
    </row>
    <row r="129" spans="1:14" s="1" customFormat="1" ht="27" customHeight="1" x14ac:dyDescent="0.2">
      <c r="A129" s="151">
        <v>232</v>
      </c>
      <c r="B129" s="162" t="s">
        <v>263</v>
      </c>
      <c r="C129" s="152">
        <v>4702100232</v>
      </c>
      <c r="D129" s="152">
        <v>262984</v>
      </c>
      <c r="E129" s="153">
        <v>29767</v>
      </c>
      <c r="F129" s="155" t="s">
        <v>1213</v>
      </c>
      <c r="G129" s="162" t="s">
        <v>284</v>
      </c>
      <c r="H129" s="154" t="s">
        <v>812</v>
      </c>
      <c r="I129" s="155" t="s">
        <v>1214</v>
      </c>
      <c r="J129" s="162" t="s">
        <v>524</v>
      </c>
      <c r="K129" s="157">
        <v>45658</v>
      </c>
      <c r="L129" s="159">
        <f t="shared" ref="L129:L137" si="4">DATE(YEAR(K129)+5,MONTH(K129),DAY(K129))-1</f>
        <v>47483</v>
      </c>
      <c r="M129" s="105"/>
      <c r="N129" s="1" t="s">
        <v>1215</v>
      </c>
    </row>
    <row r="130" spans="1:14" s="1" customFormat="1" ht="27" customHeight="1" x14ac:dyDescent="0.2">
      <c r="A130" s="151">
        <v>233</v>
      </c>
      <c r="B130" s="162" t="s">
        <v>264</v>
      </c>
      <c r="C130" s="152">
        <v>4701100233</v>
      </c>
      <c r="D130" s="152">
        <v>294433</v>
      </c>
      <c r="E130" s="153">
        <v>31208</v>
      </c>
      <c r="F130" s="155" t="s">
        <v>265</v>
      </c>
      <c r="G130" s="162" t="s">
        <v>284</v>
      </c>
      <c r="H130" s="154" t="s">
        <v>745</v>
      </c>
      <c r="I130" s="155" t="s">
        <v>746</v>
      </c>
      <c r="J130" s="162" t="s">
        <v>17</v>
      </c>
      <c r="K130" s="157">
        <v>45658</v>
      </c>
      <c r="L130" s="159">
        <f t="shared" si="4"/>
        <v>47483</v>
      </c>
      <c r="M130" s="104"/>
    </row>
    <row r="131" spans="1:14" s="1" customFormat="1" ht="27" customHeight="1" x14ac:dyDescent="0.2">
      <c r="A131" s="151">
        <v>234</v>
      </c>
      <c r="B131" s="162" t="s">
        <v>266</v>
      </c>
      <c r="C131" s="152">
        <v>4701100234</v>
      </c>
      <c r="D131" s="152">
        <v>327915</v>
      </c>
      <c r="E131" s="153">
        <v>32682</v>
      </c>
      <c r="F131" s="155" t="s">
        <v>265</v>
      </c>
      <c r="G131" s="162" t="s">
        <v>284</v>
      </c>
      <c r="H131" s="154" t="s">
        <v>745</v>
      </c>
      <c r="I131" s="155" t="s">
        <v>746</v>
      </c>
      <c r="J131" s="162" t="s">
        <v>17</v>
      </c>
      <c r="K131" s="157">
        <v>45658</v>
      </c>
      <c r="L131" s="159">
        <f t="shared" si="4"/>
        <v>47483</v>
      </c>
      <c r="M131" s="104"/>
    </row>
    <row r="132" spans="1:14" s="1" customFormat="1" ht="27" customHeight="1" x14ac:dyDescent="0.2">
      <c r="A132" s="151">
        <v>235</v>
      </c>
      <c r="B132" s="162" t="s">
        <v>267</v>
      </c>
      <c r="C132" s="152">
        <v>4701100235</v>
      </c>
      <c r="D132" s="152">
        <v>292047</v>
      </c>
      <c r="E132" s="153">
        <v>31195</v>
      </c>
      <c r="F132" s="155" t="s">
        <v>638</v>
      </c>
      <c r="G132" s="162" t="s">
        <v>284</v>
      </c>
      <c r="H132" s="154" t="s">
        <v>1161</v>
      </c>
      <c r="I132" s="155" t="s">
        <v>754</v>
      </c>
      <c r="J132" s="162" t="s">
        <v>17</v>
      </c>
      <c r="K132" s="157">
        <v>45658</v>
      </c>
      <c r="L132" s="159">
        <f t="shared" si="4"/>
        <v>47483</v>
      </c>
      <c r="M132" s="104"/>
    </row>
    <row r="133" spans="1:14" s="1" customFormat="1" ht="27" customHeight="1" x14ac:dyDescent="0.2">
      <c r="A133" s="151">
        <v>237</v>
      </c>
      <c r="B133" s="162" t="s">
        <v>270</v>
      </c>
      <c r="C133" s="152">
        <v>4701100237</v>
      </c>
      <c r="D133" s="152">
        <v>358331</v>
      </c>
      <c r="E133" s="153">
        <v>34103</v>
      </c>
      <c r="F133" s="155" t="s">
        <v>813</v>
      </c>
      <c r="G133" s="162" t="s">
        <v>284</v>
      </c>
      <c r="H133" s="154" t="s">
        <v>755</v>
      </c>
      <c r="I133" s="155" t="s">
        <v>756</v>
      </c>
      <c r="J133" s="162" t="s">
        <v>17</v>
      </c>
      <c r="K133" s="157">
        <v>45658</v>
      </c>
      <c r="L133" s="159">
        <f t="shared" si="4"/>
        <v>47483</v>
      </c>
      <c r="M133" s="104"/>
    </row>
    <row r="134" spans="1:14" s="1" customFormat="1" ht="27" customHeight="1" x14ac:dyDescent="0.2">
      <c r="A134" s="151">
        <v>238</v>
      </c>
      <c r="B134" s="162" t="s">
        <v>271</v>
      </c>
      <c r="C134" s="152">
        <v>4701100238</v>
      </c>
      <c r="D134" s="152">
        <v>355520</v>
      </c>
      <c r="E134" s="153">
        <v>34099</v>
      </c>
      <c r="F134" s="155" t="s">
        <v>638</v>
      </c>
      <c r="G134" s="162" t="s">
        <v>284</v>
      </c>
      <c r="H134" s="154" t="s">
        <v>1161</v>
      </c>
      <c r="I134" s="155" t="s">
        <v>754</v>
      </c>
      <c r="J134" s="162" t="s">
        <v>17</v>
      </c>
      <c r="K134" s="157">
        <v>45658</v>
      </c>
      <c r="L134" s="159">
        <f t="shared" si="4"/>
        <v>47483</v>
      </c>
      <c r="M134" s="104"/>
    </row>
    <row r="135" spans="1:14" s="1" customFormat="1" ht="27" customHeight="1" x14ac:dyDescent="0.2">
      <c r="A135" s="151">
        <v>239</v>
      </c>
      <c r="B135" s="162" t="s">
        <v>272</v>
      </c>
      <c r="C135" s="152">
        <v>4701100239</v>
      </c>
      <c r="D135" s="152">
        <v>314148</v>
      </c>
      <c r="E135" s="153">
        <v>32287</v>
      </c>
      <c r="F135" s="155" t="s">
        <v>638</v>
      </c>
      <c r="G135" s="162" t="s">
        <v>323</v>
      </c>
      <c r="H135" s="154" t="s">
        <v>1161</v>
      </c>
      <c r="I135" s="155" t="s">
        <v>754</v>
      </c>
      <c r="J135" s="162" t="s">
        <v>1296</v>
      </c>
      <c r="K135" s="157">
        <v>45658</v>
      </c>
      <c r="L135" s="159">
        <f t="shared" si="4"/>
        <v>47483</v>
      </c>
      <c r="M135" s="104"/>
    </row>
    <row r="136" spans="1:14" s="1" customFormat="1" ht="27" customHeight="1" x14ac:dyDescent="0.2">
      <c r="A136" s="151">
        <v>241</v>
      </c>
      <c r="B136" s="162" t="s">
        <v>274</v>
      </c>
      <c r="C136" s="152">
        <v>4701100241</v>
      </c>
      <c r="D136" s="152">
        <v>310397</v>
      </c>
      <c r="E136" s="153">
        <v>31933</v>
      </c>
      <c r="F136" s="155" t="s">
        <v>275</v>
      </c>
      <c r="G136" s="162" t="s">
        <v>324</v>
      </c>
      <c r="H136" s="154" t="s">
        <v>712</v>
      </c>
      <c r="I136" s="155" t="s">
        <v>738</v>
      </c>
      <c r="J136" s="162" t="s">
        <v>276</v>
      </c>
      <c r="K136" s="157">
        <v>45658</v>
      </c>
      <c r="L136" s="159">
        <f t="shared" si="4"/>
        <v>47483</v>
      </c>
      <c r="M136" s="104"/>
    </row>
    <row r="137" spans="1:14" s="1" customFormat="1" ht="27" customHeight="1" x14ac:dyDescent="0.2">
      <c r="A137" s="151">
        <v>243</v>
      </c>
      <c r="B137" s="162" t="s">
        <v>279</v>
      </c>
      <c r="C137" s="152">
        <v>4701100243</v>
      </c>
      <c r="D137" s="152">
        <v>310927</v>
      </c>
      <c r="E137" s="153">
        <v>31940</v>
      </c>
      <c r="F137" s="155" t="s">
        <v>326</v>
      </c>
      <c r="G137" s="162" t="s">
        <v>298</v>
      </c>
      <c r="H137" s="154" t="s">
        <v>662</v>
      </c>
      <c r="I137" s="155" t="s">
        <v>719</v>
      </c>
      <c r="J137" s="162" t="s">
        <v>50</v>
      </c>
      <c r="K137" s="157">
        <v>45658</v>
      </c>
      <c r="L137" s="159">
        <f t="shared" si="4"/>
        <v>47483</v>
      </c>
      <c r="M137" s="104"/>
    </row>
    <row r="138" spans="1:14" s="1" customFormat="1" ht="27" customHeight="1" x14ac:dyDescent="0.2">
      <c r="A138" s="151">
        <v>245</v>
      </c>
      <c r="B138" s="162" t="s">
        <v>605</v>
      </c>
      <c r="C138" s="152">
        <v>4702100245</v>
      </c>
      <c r="D138" s="152">
        <v>477159</v>
      </c>
      <c r="E138" s="153">
        <v>39910</v>
      </c>
      <c r="F138" s="155" t="s">
        <v>282</v>
      </c>
      <c r="G138" s="162" t="s">
        <v>611</v>
      </c>
      <c r="H138" s="154" t="s">
        <v>730</v>
      </c>
      <c r="I138" s="155" t="s">
        <v>731</v>
      </c>
      <c r="J138" s="162" t="s">
        <v>524</v>
      </c>
      <c r="K138" s="157">
        <v>45658</v>
      </c>
      <c r="L138" s="159">
        <v>47483</v>
      </c>
      <c r="M138" s="104"/>
    </row>
    <row r="139" spans="1:14" s="1" customFormat="1" ht="27" customHeight="1" x14ac:dyDescent="0.2">
      <c r="A139" s="151">
        <v>246</v>
      </c>
      <c r="B139" s="162" t="s">
        <v>328</v>
      </c>
      <c r="C139" s="152">
        <v>4701100246</v>
      </c>
      <c r="D139" s="152">
        <v>230713</v>
      </c>
      <c r="E139" s="153">
        <v>27914</v>
      </c>
      <c r="F139" s="155" t="s">
        <v>1205</v>
      </c>
      <c r="G139" s="172" t="s">
        <v>329</v>
      </c>
      <c r="H139" s="154" t="s">
        <v>725</v>
      </c>
      <c r="I139" s="155" t="s">
        <v>726</v>
      </c>
      <c r="J139" s="162" t="s">
        <v>1297</v>
      </c>
      <c r="K139" s="157">
        <v>45658</v>
      </c>
      <c r="L139" s="159">
        <f t="shared" ref="L139:L152" si="5">DATE(YEAR(K139)+5,MONTH(K139),DAY(K139))-1</f>
        <v>47483</v>
      </c>
      <c r="M139" s="104"/>
    </row>
    <row r="140" spans="1:14" s="1" customFormat="1" ht="27" customHeight="1" x14ac:dyDescent="0.2">
      <c r="A140" s="151">
        <v>250</v>
      </c>
      <c r="B140" s="162" t="s">
        <v>339</v>
      </c>
      <c r="C140" s="152">
        <v>4701100250</v>
      </c>
      <c r="D140" s="152">
        <v>341588</v>
      </c>
      <c r="E140" s="153">
        <v>33387</v>
      </c>
      <c r="F140" s="155" t="s">
        <v>336</v>
      </c>
      <c r="G140" s="162" t="s">
        <v>309</v>
      </c>
      <c r="H140" s="154" t="s">
        <v>751</v>
      </c>
      <c r="I140" s="155" t="s">
        <v>752</v>
      </c>
      <c r="J140" s="162" t="s">
        <v>17</v>
      </c>
      <c r="K140" s="157">
        <v>45658</v>
      </c>
      <c r="L140" s="159">
        <f t="shared" si="5"/>
        <v>47483</v>
      </c>
      <c r="M140" s="104"/>
    </row>
    <row r="141" spans="1:14" s="1" customFormat="1" ht="27" customHeight="1" x14ac:dyDescent="0.2">
      <c r="A141" s="151">
        <v>253</v>
      </c>
      <c r="B141" s="162" t="s">
        <v>350</v>
      </c>
      <c r="C141" s="152">
        <v>4701100253</v>
      </c>
      <c r="D141" s="152">
        <v>404521</v>
      </c>
      <c r="E141" s="153">
        <v>36291</v>
      </c>
      <c r="F141" s="155" t="s">
        <v>336</v>
      </c>
      <c r="G141" s="162" t="s">
        <v>351</v>
      </c>
      <c r="H141" s="154" t="s">
        <v>751</v>
      </c>
      <c r="I141" s="155" t="s">
        <v>752</v>
      </c>
      <c r="J141" s="162" t="s">
        <v>352</v>
      </c>
      <c r="K141" s="157">
        <v>45658</v>
      </c>
      <c r="L141" s="159">
        <f t="shared" si="5"/>
        <v>47483</v>
      </c>
      <c r="M141" s="104"/>
    </row>
    <row r="142" spans="1:14" ht="27" customHeight="1" x14ac:dyDescent="0.2">
      <c r="A142" s="166">
        <v>262</v>
      </c>
      <c r="B142" s="162" t="s">
        <v>360</v>
      </c>
      <c r="C142" s="173">
        <v>4701100262</v>
      </c>
      <c r="D142" s="173">
        <v>228581</v>
      </c>
      <c r="E142" s="153">
        <v>27618</v>
      </c>
      <c r="F142" s="155" t="s">
        <v>370</v>
      </c>
      <c r="G142" s="162" t="s">
        <v>315</v>
      </c>
      <c r="H142" s="154" t="s">
        <v>676</v>
      </c>
      <c r="I142" s="155" t="s">
        <v>677</v>
      </c>
      <c r="J142" s="162" t="s">
        <v>562</v>
      </c>
      <c r="K142" s="157">
        <v>45658</v>
      </c>
      <c r="L142" s="159">
        <f t="shared" si="5"/>
        <v>47483</v>
      </c>
      <c r="M142" s="104"/>
    </row>
    <row r="143" spans="1:14" ht="27" customHeight="1" x14ac:dyDescent="0.2">
      <c r="A143" s="166">
        <v>263</v>
      </c>
      <c r="B143" s="174" t="s">
        <v>361</v>
      </c>
      <c r="C143" s="173">
        <v>4701100263</v>
      </c>
      <c r="D143" s="173">
        <v>392360</v>
      </c>
      <c r="E143" s="153">
        <v>35909</v>
      </c>
      <c r="F143" s="155" t="s">
        <v>642</v>
      </c>
      <c r="G143" s="174" t="s">
        <v>284</v>
      </c>
      <c r="H143" s="154" t="s">
        <v>668</v>
      </c>
      <c r="I143" s="155" t="s">
        <v>669</v>
      </c>
      <c r="J143" s="162" t="s">
        <v>17</v>
      </c>
      <c r="K143" s="157">
        <v>45658</v>
      </c>
      <c r="L143" s="159">
        <f t="shared" si="5"/>
        <v>47483</v>
      </c>
      <c r="M143" s="104"/>
    </row>
    <row r="144" spans="1:14" ht="27" customHeight="1" x14ac:dyDescent="0.2">
      <c r="A144" s="166">
        <v>264</v>
      </c>
      <c r="B144" s="174" t="s">
        <v>362</v>
      </c>
      <c r="C144" s="173">
        <v>4701100264</v>
      </c>
      <c r="D144" s="173">
        <v>395748</v>
      </c>
      <c r="E144" s="153">
        <v>35921</v>
      </c>
      <c r="F144" s="155" t="s">
        <v>644</v>
      </c>
      <c r="G144" s="174" t="s">
        <v>284</v>
      </c>
      <c r="H144" s="154" t="s">
        <v>773</v>
      </c>
      <c r="I144" s="155" t="s">
        <v>821</v>
      </c>
      <c r="J144" s="162" t="s">
        <v>17</v>
      </c>
      <c r="K144" s="157">
        <v>45658</v>
      </c>
      <c r="L144" s="159">
        <f t="shared" si="5"/>
        <v>47483</v>
      </c>
      <c r="M144" s="104"/>
    </row>
    <row r="145" spans="1:15" ht="27" customHeight="1" x14ac:dyDescent="0.2">
      <c r="A145" s="166">
        <v>265</v>
      </c>
      <c r="B145" s="162" t="s">
        <v>363</v>
      </c>
      <c r="C145" s="173">
        <v>4701100265</v>
      </c>
      <c r="D145" s="173">
        <v>339812</v>
      </c>
      <c r="E145" s="153">
        <v>33382</v>
      </c>
      <c r="F145" s="155" t="s">
        <v>618</v>
      </c>
      <c r="G145" s="162" t="s">
        <v>284</v>
      </c>
      <c r="H145" s="154" t="s">
        <v>646</v>
      </c>
      <c r="I145" s="155" t="s">
        <v>645</v>
      </c>
      <c r="J145" s="162" t="s">
        <v>17</v>
      </c>
      <c r="K145" s="157">
        <v>43831</v>
      </c>
      <c r="L145" s="159">
        <f t="shared" si="5"/>
        <v>45657</v>
      </c>
      <c r="M145" s="104"/>
    </row>
    <row r="146" spans="1:15" ht="27" customHeight="1" x14ac:dyDescent="0.2">
      <c r="A146" s="166">
        <v>266</v>
      </c>
      <c r="B146" s="162" t="s">
        <v>364</v>
      </c>
      <c r="C146" s="173">
        <v>4701100266</v>
      </c>
      <c r="D146" s="173">
        <v>208593</v>
      </c>
      <c r="E146" s="153">
        <v>25890</v>
      </c>
      <c r="F146" s="151" t="s">
        <v>1383</v>
      </c>
      <c r="G146" s="162" t="s">
        <v>284</v>
      </c>
      <c r="H146" s="154" t="s">
        <v>1057</v>
      </c>
      <c r="I146" s="155" t="s">
        <v>709</v>
      </c>
      <c r="J146" s="162" t="s">
        <v>373</v>
      </c>
      <c r="K146" s="157">
        <v>45658</v>
      </c>
      <c r="L146" s="159">
        <f t="shared" si="5"/>
        <v>47483</v>
      </c>
      <c r="M146" s="104"/>
    </row>
    <row r="147" spans="1:15" ht="27" customHeight="1" x14ac:dyDescent="0.2">
      <c r="A147" s="166">
        <v>268</v>
      </c>
      <c r="B147" s="162" t="s">
        <v>366</v>
      </c>
      <c r="C147" s="173">
        <v>4701100268</v>
      </c>
      <c r="D147" s="173">
        <v>396432</v>
      </c>
      <c r="E147" s="153">
        <v>35923</v>
      </c>
      <c r="F147" s="155" t="s">
        <v>790</v>
      </c>
      <c r="G147" s="162" t="s">
        <v>610</v>
      </c>
      <c r="H147" s="154" t="s">
        <v>933</v>
      </c>
      <c r="I147" s="155" t="s">
        <v>934</v>
      </c>
      <c r="J147" s="162" t="s">
        <v>87</v>
      </c>
      <c r="K147" s="157">
        <v>45658</v>
      </c>
      <c r="L147" s="159">
        <f t="shared" si="5"/>
        <v>47483</v>
      </c>
      <c r="M147" s="104"/>
      <c r="O147" s="8" t="s">
        <v>1160</v>
      </c>
    </row>
    <row r="148" spans="1:15" ht="27" customHeight="1" x14ac:dyDescent="0.2">
      <c r="A148" s="166">
        <v>269</v>
      </c>
      <c r="B148" s="174" t="s">
        <v>367</v>
      </c>
      <c r="C148" s="173">
        <v>4702100269</v>
      </c>
      <c r="D148" s="173">
        <v>270812</v>
      </c>
      <c r="E148" s="153">
        <v>30277</v>
      </c>
      <c r="F148" s="175" t="s">
        <v>371</v>
      </c>
      <c r="G148" s="174" t="s">
        <v>284</v>
      </c>
      <c r="H148" s="176" t="s">
        <v>730</v>
      </c>
      <c r="I148" s="175" t="s">
        <v>739</v>
      </c>
      <c r="J148" s="162" t="s">
        <v>524</v>
      </c>
      <c r="K148" s="157">
        <v>45658</v>
      </c>
      <c r="L148" s="159">
        <f t="shared" si="5"/>
        <v>47483</v>
      </c>
      <c r="M148" s="104"/>
    </row>
    <row r="149" spans="1:15" ht="27" customHeight="1" x14ac:dyDescent="0.2">
      <c r="A149" s="166">
        <v>270</v>
      </c>
      <c r="B149" s="174" t="s">
        <v>368</v>
      </c>
      <c r="C149" s="173">
        <v>4701100270</v>
      </c>
      <c r="D149" s="173">
        <v>239635</v>
      </c>
      <c r="E149" s="153">
        <v>28635</v>
      </c>
      <c r="F149" s="155" t="s">
        <v>372</v>
      </c>
      <c r="G149" s="174" t="s">
        <v>289</v>
      </c>
      <c r="H149" s="154" t="s">
        <v>666</v>
      </c>
      <c r="I149" s="155" t="s">
        <v>684</v>
      </c>
      <c r="J149" s="174" t="s">
        <v>29</v>
      </c>
      <c r="K149" s="157">
        <v>45658</v>
      </c>
      <c r="L149" s="159">
        <f t="shared" si="5"/>
        <v>47483</v>
      </c>
      <c r="M149" s="104"/>
    </row>
    <row r="150" spans="1:15" ht="27" customHeight="1" x14ac:dyDescent="0.2">
      <c r="A150" s="166">
        <v>276</v>
      </c>
      <c r="B150" s="162" t="s">
        <v>378</v>
      </c>
      <c r="C150" s="173">
        <v>4701100276</v>
      </c>
      <c r="D150" s="173">
        <v>433694</v>
      </c>
      <c r="E150" s="153">
        <v>37748</v>
      </c>
      <c r="F150" s="163" t="s">
        <v>1186</v>
      </c>
      <c r="G150" s="162" t="s">
        <v>611</v>
      </c>
      <c r="H150" s="164" t="s">
        <v>723</v>
      </c>
      <c r="I150" s="177" t="s">
        <v>928</v>
      </c>
      <c r="J150" s="162" t="s">
        <v>146</v>
      </c>
      <c r="K150" s="157">
        <v>45717</v>
      </c>
      <c r="L150" s="159">
        <f t="shared" si="5"/>
        <v>47542</v>
      </c>
      <c r="M150" s="105"/>
      <c r="O150" t="s">
        <v>1175</v>
      </c>
    </row>
    <row r="151" spans="1:15" ht="27" customHeight="1" x14ac:dyDescent="0.2">
      <c r="A151" s="166">
        <v>279</v>
      </c>
      <c r="B151" s="162" t="s">
        <v>381</v>
      </c>
      <c r="C151" s="173">
        <v>4701100279</v>
      </c>
      <c r="D151" s="173">
        <v>435082</v>
      </c>
      <c r="E151" s="153">
        <v>37750</v>
      </c>
      <c r="F151" s="161" t="s">
        <v>630</v>
      </c>
      <c r="G151" s="162" t="s">
        <v>298</v>
      </c>
      <c r="H151" s="154" t="s">
        <v>1148</v>
      </c>
      <c r="I151" s="162" t="s">
        <v>1149</v>
      </c>
      <c r="J151" s="162" t="s">
        <v>146</v>
      </c>
      <c r="K151" s="157">
        <v>45717</v>
      </c>
      <c r="L151" s="159">
        <f t="shared" si="5"/>
        <v>47542</v>
      </c>
      <c r="M151" s="105"/>
      <c r="O151" t="s">
        <v>1176</v>
      </c>
    </row>
    <row r="152" spans="1:15" ht="27" customHeight="1" x14ac:dyDescent="0.2">
      <c r="A152" s="166">
        <v>281</v>
      </c>
      <c r="B152" s="160" t="s">
        <v>385</v>
      </c>
      <c r="C152" s="173">
        <v>4701100281</v>
      </c>
      <c r="D152" s="173">
        <v>296878</v>
      </c>
      <c r="E152" s="153">
        <v>31554</v>
      </c>
      <c r="F152" s="151" t="s">
        <v>11</v>
      </c>
      <c r="G152" s="160" t="s">
        <v>289</v>
      </c>
      <c r="H152" s="154" t="s">
        <v>751</v>
      </c>
      <c r="I152" s="155" t="s">
        <v>752</v>
      </c>
      <c r="J152" s="162" t="s">
        <v>29</v>
      </c>
      <c r="K152" s="178">
        <v>45658</v>
      </c>
      <c r="L152" s="159">
        <f t="shared" si="5"/>
        <v>47483</v>
      </c>
      <c r="M152" s="104"/>
    </row>
    <row r="153" spans="1:15" ht="27" customHeight="1" x14ac:dyDescent="0.2">
      <c r="A153" s="166">
        <v>285</v>
      </c>
      <c r="B153" s="179" t="s">
        <v>390</v>
      </c>
      <c r="C153" s="173">
        <v>4701100285</v>
      </c>
      <c r="D153" s="173">
        <v>457130</v>
      </c>
      <c r="E153" s="153">
        <v>38820</v>
      </c>
      <c r="F153" s="161" t="s">
        <v>630</v>
      </c>
      <c r="G153" s="179" t="s">
        <v>310</v>
      </c>
      <c r="H153" s="154" t="s">
        <v>1148</v>
      </c>
      <c r="I153" s="162" t="s">
        <v>1149</v>
      </c>
      <c r="J153" s="174" t="s">
        <v>391</v>
      </c>
      <c r="K153" s="157">
        <v>45748</v>
      </c>
      <c r="L153" s="159">
        <v>47573</v>
      </c>
      <c r="M153" s="104"/>
      <c r="O153" t="s">
        <v>1163</v>
      </c>
    </row>
    <row r="154" spans="1:15" ht="27" customHeight="1" x14ac:dyDescent="0.2">
      <c r="A154" s="166">
        <v>286</v>
      </c>
      <c r="B154" s="179" t="s">
        <v>392</v>
      </c>
      <c r="C154" s="173">
        <v>4701100286</v>
      </c>
      <c r="D154" s="173">
        <v>410652</v>
      </c>
      <c r="E154" s="153">
        <v>36654</v>
      </c>
      <c r="F154" s="160" t="s">
        <v>1384</v>
      </c>
      <c r="G154" s="179" t="s">
        <v>303</v>
      </c>
      <c r="H154" s="154" t="s">
        <v>1057</v>
      </c>
      <c r="I154" s="162" t="s">
        <v>709</v>
      </c>
      <c r="J154" s="174" t="s">
        <v>168</v>
      </c>
      <c r="K154" s="157">
        <v>45748</v>
      </c>
      <c r="L154" s="159">
        <f t="shared" ref="L154:L168" si="6">DATE(YEAR(K154)+5,MONTH(K154),DAY(K154))-1</f>
        <v>47573</v>
      </c>
      <c r="M154" s="105"/>
      <c r="N154" t="s">
        <v>1062</v>
      </c>
    </row>
    <row r="155" spans="1:15" ht="27" customHeight="1" x14ac:dyDescent="0.2">
      <c r="A155" s="166">
        <v>292</v>
      </c>
      <c r="B155" s="174" t="s">
        <v>395</v>
      </c>
      <c r="C155" s="173">
        <v>4701100292</v>
      </c>
      <c r="D155" s="173">
        <v>441595</v>
      </c>
      <c r="E155" s="153">
        <v>38113</v>
      </c>
      <c r="F155" s="160" t="s">
        <v>1185</v>
      </c>
      <c r="G155" s="179" t="s">
        <v>305</v>
      </c>
      <c r="H155" s="154" t="s">
        <v>757</v>
      </c>
      <c r="I155" s="162" t="s">
        <v>758</v>
      </c>
      <c r="J155" s="174" t="s">
        <v>143</v>
      </c>
      <c r="K155" s="157">
        <v>45748</v>
      </c>
      <c r="L155" s="159">
        <f t="shared" si="6"/>
        <v>47573</v>
      </c>
      <c r="M155" s="105"/>
    </row>
    <row r="156" spans="1:15" ht="27" customHeight="1" x14ac:dyDescent="0.2">
      <c r="A156" s="166">
        <v>298</v>
      </c>
      <c r="B156" s="162" t="s">
        <v>399</v>
      </c>
      <c r="C156" s="152">
        <v>4701100298</v>
      </c>
      <c r="D156" s="152">
        <v>262604</v>
      </c>
      <c r="E156" s="153">
        <v>29767</v>
      </c>
      <c r="F156" s="151" t="s">
        <v>1150</v>
      </c>
      <c r="G156" s="160" t="s">
        <v>303</v>
      </c>
      <c r="H156" s="154" t="s">
        <v>870</v>
      </c>
      <c r="I156" s="155" t="s">
        <v>1283</v>
      </c>
      <c r="J156" s="162" t="s">
        <v>168</v>
      </c>
      <c r="K156" s="157">
        <v>43891</v>
      </c>
      <c r="L156" s="159">
        <f t="shared" si="6"/>
        <v>45716</v>
      </c>
      <c r="M156" s="104"/>
    </row>
    <row r="157" spans="1:15" ht="27" customHeight="1" x14ac:dyDescent="0.2">
      <c r="A157" s="166">
        <v>299</v>
      </c>
      <c r="B157" s="162" t="s">
        <v>400</v>
      </c>
      <c r="C157" s="152">
        <v>4701100299</v>
      </c>
      <c r="D157" s="152">
        <v>417662</v>
      </c>
      <c r="E157" s="153">
        <v>37021</v>
      </c>
      <c r="F157" s="160" t="s">
        <v>1384</v>
      </c>
      <c r="G157" s="160" t="s">
        <v>284</v>
      </c>
      <c r="H157" s="154" t="s">
        <v>722</v>
      </c>
      <c r="I157" s="155" t="s">
        <v>709</v>
      </c>
      <c r="J157" s="162" t="s">
        <v>17</v>
      </c>
      <c r="K157" s="157">
        <v>45717</v>
      </c>
      <c r="L157" s="159">
        <f t="shared" si="6"/>
        <v>47542</v>
      </c>
      <c r="M157" s="104"/>
    </row>
    <row r="158" spans="1:15" ht="27" customHeight="1" x14ac:dyDescent="0.2">
      <c r="A158" s="166">
        <v>300</v>
      </c>
      <c r="B158" s="162" t="s">
        <v>401</v>
      </c>
      <c r="C158" s="152">
        <v>4701100300</v>
      </c>
      <c r="D158" s="152">
        <v>249294</v>
      </c>
      <c r="E158" s="153">
        <v>29034</v>
      </c>
      <c r="F158" s="151" t="s">
        <v>1150</v>
      </c>
      <c r="G158" s="160" t="s">
        <v>284</v>
      </c>
      <c r="H158" s="154" t="s">
        <v>870</v>
      </c>
      <c r="I158" s="155" t="s">
        <v>1283</v>
      </c>
      <c r="J158" s="162" t="s">
        <v>17</v>
      </c>
      <c r="K158" s="157">
        <v>45717</v>
      </c>
      <c r="L158" s="159">
        <f t="shared" si="6"/>
        <v>47542</v>
      </c>
      <c r="M158" s="104"/>
    </row>
    <row r="159" spans="1:15" ht="27" customHeight="1" x14ac:dyDescent="0.2">
      <c r="A159" s="166">
        <v>301</v>
      </c>
      <c r="B159" s="162" t="s">
        <v>402</v>
      </c>
      <c r="C159" s="152">
        <v>4701100301</v>
      </c>
      <c r="D159" s="152">
        <v>302465</v>
      </c>
      <c r="E159" s="153">
        <v>31574</v>
      </c>
      <c r="F159" s="151" t="s">
        <v>1150</v>
      </c>
      <c r="G159" s="160" t="s">
        <v>317</v>
      </c>
      <c r="H159" s="154" t="s">
        <v>870</v>
      </c>
      <c r="I159" s="155" t="s">
        <v>1283</v>
      </c>
      <c r="J159" s="162" t="s">
        <v>233</v>
      </c>
      <c r="K159" s="157">
        <v>45717</v>
      </c>
      <c r="L159" s="159">
        <f t="shared" si="6"/>
        <v>47542</v>
      </c>
      <c r="M159" s="104"/>
    </row>
    <row r="160" spans="1:15" ht="27" customHeight="1" x14ac:dyDescent="0.2">
      <c r="A160" s="166">
        <v>303</v>
      </c>
      <c r="B160" s="162" t="s">
        <v>404</v>
      </c>
      <c r="C160" s="152">
        <v>4701100303</v>
      </c>
      <c r="D160" s="152">
        <v>435102</v>
      </c>
      <c r="E160" s="153">
        <v>37750</v>
      </c>
      <c r="F160" s="151" t="s">
        <v>1150</v>
      </c>
      <c r="G160" s="160" t="s">
        <v>300</v>
      </c>
      <c r="H160" s="154" t="s">
        <v>870</v>
      </c>
      <c r="I160" s="155" t="s">
        <v>1283</v>
      </c>
      <c r="J160" s="162" t="s">
        <v>63</v>
      </c>
      <c r="K160" s="157">
        <v>45717</v>
      </c>
      <c r="L160" s="159">
        <f t="shared" si="6"/>
        <v>47542</v>
      </c>
      <c r="M160" s="104"/>
    </row>
    <row r="161" spans="1:13" ht="27" customHeight="1" x14ac:dyDescent="0.2">
      <c r="A161" s="166">
        <v>304</v>
      </c>
      <c r="B161" s="162" t="s">
        <v>405</v>
      </c>
      <c r="C161" s="152">
        <v>4701100304</v>
      </c>
      <c r="D161" s="152">
        <v>379595</v>
      </c>
      <c r="E161" s="153">
        <v>35185</v>
      </c>
      <c r="F161" s="151" t="s">
        <v>1150</v>
      </c>
      <c r="G161" s="160" t="s">
        <v>288</v>
      </c>
      <c r="H161" s="154" t="s">
        <v>870</v>
      </c>
      <c r="I161" s="155" t="s">
        <v>1283</v>
      </c>
      <c r="J161" s="160" t="s">
        <v>27</v>
      </c>
      <c r="K161" s="157">
        <v>45717</v>
      </c>
      <c r="L161" s="159">
        <f t="shared" si="6"/>
        <v>47542</v>
      </c>
      <c r="M161" s="104"/>
    </row>
    <row r="162" spans="1:13" ht="27" customHeight="1" x14ac:dyDescent="0.2">
      <c r="A162" s="166">
        <v>306</v>
      </c>
      <c r="B162" s="162" t="s">
        <v>407</v>
      </c>
      <c r="C162" s="152">
        <v>4701100306</v>
      </c>
      <c r="D162" s="152">
        <v>325107</v>
      </c>
      <c r="E162" s="153">
        <v>32659</v>
      </c>
      <c r="F162" s="151" t="s">
        <v>1150</v>
      </c>
      <c r="G162" s="160" t="s">
        <v>298</v>
      </c>
      <c r="H162" s="154" t="s">
        <v>870</v>
      </c>
      <c r="I162" s="155" t="s">
        <v>1283</v>
      </c>
      <c r="J162" s="160" t="s">
        <v>408</v>
      </c>
      <c r="K162" s="157">
        <v>45717</v>
      </c>
      <c r="L162" s="159">
        <f t="shared" si="6"/>
        <v>47542</v>
      </c>
      <c r="M162" s="104"/>
    </row>
    <row r="163" spans="1:13" ht="27" customHeight="1" x14ac:dyDescent="0.2">
      <c r="A163" s="166">
        <v>307</v>
      </c>
      <c r="B163" s="162" t="s">
        <v>409</v>
      </c>
      <c r="C163" s="152">
        <v>4701100307</v>
      </c>
      <c r="D163" s="152">
        <v>274042</v>
      </c>
      <c r="E163" s="153">
        <v>30462</v>
      </c>
      <c r="F163" s="151" t="s">
        <v>1150</v>
      </c>
      <c r="G163" s="160" t="s">
        <v>303</v>
      </c>
      <c r="H163" s="154" t="s">
        <v>870</v>
      </c>
      <c r="I163" s="155" t="s">
        <v>1283</v>
      </c>
      <c r="J163" s="160" t="s">
        <v>168</v>
      </c>
      <c r="K163" s="157">
        <v>45717</v>
      </c>
      <c r="L163" s="159">
        <f t="shared" si="6"/>
        <v>47542</v>
      </c>
      <c r="M163" s="104"/>
    </row>
    <row r="164" spans="1:13" ht="27" customHeight="1" x14ac:dyDescent="0.2">
      <c r="A164" s="166">
        <v>308</v>
      </c>
      <c r="B164" s="162" t="s">
        <v>410</v>
      </c>
      <c r="C164" s="152">
        <v>4701100308</v>
      </c>
      <c r="D164" s="152">
        <v>233147</v>
      </c>
      <c r="E164" s="153">
        <v>27985</v>
      </c>
      <c r="F164" s="151" t="s">
        <v>1150</v>
      </c>
      <c r="G164" s="160" t="s">
        <v>298</v>
      </c>
      <c r="H164" s="154" t="s">
        <v>870</v>
      </c>
      <c r="I164" s="155" t="s">
        <v>1283</v>
      </c>
      <c r="J164" s="160" t="s">
        <v>67</v>
      </c>
      <c r="K164" s="157">
        <v>45717</v>
      </c>
      <c r="L164" s="159">
        <f t="shared" si="6"/>
        <v>47542</v>
      </c>
      <c r="M164" s="104"/>
    </row>
    <row r="165" spans="1:13" ht="27" customHeight="1" x14ac:dyDescent="0.2">
      <c r="A165" s="166">
        <v>309</v>
      </c>
      <c r="B165" s="162" t="s">
        <v>411</v>
      </c>
      <c r="C165" s="152">
        <v>4701100309</v>
      </c>
      <c r="D165" s="152">
        <v>457731</v>
      </c>
      <c r="E165" s="153">
        <v>38821</v>
      </c>
      <c r="F165" s="151" t="s">
        <v>1150</v>
      </c>
      <c r="G165" s="160" t="s">
        <v>299</v>
      </c>
      <c r="H165" s="154" t="s">
        <v>870</v>
      </c>
      <c r="I165" s="155" t="s">
        <v>1283</v>
      </c>
      <c r="J165" s="160" t="s">
        <v>129</v>
      </c>
      <c r="K165" s="157">
        <v>45717</v>
      </c>
      <c r="L165" s="159">
        <f t="shared" si="6"/>
        <v>47542</v>
      </c>
      <c r="M165" s="104"/>
    </row>
    <row r="166" spans="1:13" ht="27" customHeight="1" x14ac:dyDescent="0.2">
      <c r="A166" s="166">
        <v>315</v>
      </c>
      <c r="B166" s="162" t="s">
        <v>417</v>
      </c>
      <c r="C166" s="152">
        <v>4702100315</v>
      </c>
      <c r="D166" s="152">
        <v>373965</v>
      </c>
      <c r="E166" s="153">
        <v>34829</v>
      </c>
      <c r="F166" s="151" t="s">
        <v>626</v>
      </c>
      <c r="G166" s="160" t="s">
        <v>298</v>
      </c>
      <c r="H166" s="154" t="s">
        <v>658</v>
      </c>
      <c r="I166" s="155" t="s">
        <v>659</v>
      </c>
      <c r="J166" s="160" t="s">
        <v>524</v>
      </c>
      <c r="K166" s="157">
        <v>45809</v>
      </c>
      <c r="L166" s="159">
        <f t="shared" si="6"/>
        <v>47634</v>
      </c>
      <c r="M166" s="104"/>
    </row>
    <row r="167" spans="1:13" ht="27" customHeight="1" x14ac:dyDescent="0.2">
      <c r="A167" s="166">
        <v>316</v>
      </c>
      <c r="B167" s="162" t="s">
        <v>418</v>
      </c>
      <c r="C167" s="152">
        <v>4701100316</v>
      </c>
      <c r="D167" s="152">
        <v>307112</v>
      </c>
      <c r="E167" s="153">
        <v>31922</v>
      </c>
      <c r="F167" s="151" t="s">
        <v>903</v>
      </c>
      <c r="G167" s="160" t="s">
        <v>284</v>
      </c>
      <c r="H167" s="154" t="s">
        <v>904</v>
      </c>
      <c r="I167" s="155" t="s">
        <v>905</v>
      </c>
      <c r="J167" s="160" t="s">
        <v>17</v>
      </c>
      <c r="K167" s="157">
        <v>43983</v>
      </c>
      <c r="L167" s="159">
        <f t="shared" si="6"/>
        <v>45808</v>
      </c>
      <c r="M167" s="104"/>
    </row>
    <row r="168" spans="1:13" s="8" customFormat="1" ht="27" customHeight="1" x14ac:dyDescent="0.2">
      <c r="A168" s="166">
        <v>317</v>
      </c>
      <c r="B168" s="162" t="s">
        <v>419</v>
      </c>
      <c r="C168" s="152">
        <v>4702100317</v>
      </c>
      <c r="D168" s="152">
        <v>435107</v>
      </c>
      <c r="E168" s="153">
        <v>37750</v>
      </c>
      <c r="F168" s="151" t="s">
        <v>1150</v>
      </c>
      <c r="G168" s="160" t="s">
        <v>284</v>
      </c>
      <c r="H168" s="154" t="s">
        <v>870</v>
      </c>
      <c r="I168" s="155" t="s">
        <v>1283</v>
      </c>
      <c r="J168" s="160" t="s">
        <v>524</v>
      </c>
      <c r="K168" s="157">
        <v>43983</v>
      </c>
      <c r="L168" s="159">
        <f t="shared" si="6"/>
        <v>45808</v>
      </c>
      <c r="M168" s="104"/>
    </row>
    <row r="169" spans="1:13" s="8" customFormat="1" ht="27" customHeight="1" x14ac:dyDescent="0.2">
      <c r="A169" s="166">
        <v>321</v>
      </c>
      <c r="B169" s="162" t="s">
        <v>426</v>
      </c>
      <c r="C169" s="152">
        <v>4702100321</v>
      </c>
      <c r="D169" s="152">
        <v>455222</v>
      </c>
      <c r="E169" s="153">
        <v>38814</v>
      </c>
      <c r="F169" s="151" t="s">
        <v>760</v>
      </c>
      <c r="G169" s="160" t="s">
        <v>759</v>
      </c>
      <c r="H169" s="154" t="s">
        <v>761</v>
      </c>
      <c r="I169" s="155" t="s">
        <v>1411</v>
      </c>
      <c r="J169" s="160" t="s">
        <v>50</v>
      </c>
      <c r="K169" s="157">
        <v>45870</v>
      </c>
      <c r="L169" s="178">
        <v>47695</v>
      </c>
      <c r="M169" s="104"/>
    </row>
    <row r="170" spans="1:13" s="8" customFormat="1" ht="37" customHeight="1" x14ac:dyDescent="0.2">
      <c r="A170" s="166">
        <v>322</v>
      </c>
      <c r="B170" s="162" t="s">
        <v>427</v>
      </c>
      <c r="C170" s="152">
        <v>4701100322</v>
      </c>
      <c r="D170" s="152">
        <v>370242</v>
      </c>
      <c r="E170" s="153">
        <v>34817</v>
      </c>
      <c r="F170" s="151" t="s">
        <v>760</v>
      </c>
      <c r="G170" s="160" t="s">
        <v>759</v>
      </c>
      <c r="H170" s="154" t="s">
        <v>761</v>
      </c>
      <c r="I170" s="155" t="s">
        <v>1411</v>
      </c>
      <c r="J170" s="180" t="s">
        <v>563</v>
      </c>
      <c r="K170" s="157">
        <v>45832</v>
      </c>
      <c r="L170" s="178">
        <v>47634</v>
      </c>
      <c r="M170" s="104"/>
    </row>
    <row r="171" spans="1:13" s="8" customFormat="1" ht="27" customHeight="1" x14ac:dyDescent="0.2">
      <c r="A171" s="166">
        <v>323</v>
      </c>
      <c r="B171" s="162" t="s">
        <v>428</v>
      </c>
      <c r="C171" s="152">
        <v>4701100323</v>
      </c>
      <c r="D171" s="152">
        <v>330602</v>
      </c>
      <c r="E171" s="153">
        <v>33017</v>
      </c>
      <c r="F171" s="151" t="s">
        <v>15</v>
      </c>
      <c r="G171" s="160" t="s">
        <v>759</v>
      </c>
      <c r="H171" s="154" t="s">
        <v>715</v>
      </c>
      <c r="I171" s="155" t="s">
        <v>716</v>
      </c>
      <c r="J171" s="160" t="s">
        <v>429</v>
      </c>
      <c r="K171" s="157">
        <v>45870</v>
      </c>
      <c r="L171" s="178">
        <v>47695</v>
      </c>
      <c r="M171" s="104"/>
    </row>
    <row r="172" spans="1:13" s="8" customFormat="1" ht="27" customHeight="1" x14ac:dyDescent="0.2">
      <c r="A172" s="166">
        <v>324</v>
      </c>
      <c r="B172" s="162" t="s">
        <v>430</v>
      </c>
      <c r="C172" s="152">
        <v>4702100324</v>
      </c>
      <c r="D172" s="152">
        <v>481086</v>
      </c>
      <c r="E172" s="153">
        <v>39925</v>
      </c>
      <c r="F172" s="151" t="s">
        <v>431</v>
      </c>
      <c r="G172" s="160" t="s">
        <v>284</v>
      </c>
      <c r="H172" s="154" t="s">
        <v>723</v>
      </c>
      <c r="I172" s="155" t="s">
        <v>724</v>
      </c>
      <c r="J172" s="160" t="s">
        <v>524</v>
      </c>
      <c r="K172" s="157">
        <v>45901</v>
      </c>
      <c r="L172" s="181">
        <f t="shared" ref="L172:L203" si="7">DATE(YEAR(K172)+5,MONTH(K172),DAY(K172))-1</f>
        <v>47726</v>
      </c>
      <c r="M172" s="104"/>
    </row>
    <row r="173" spans="1:13" s="8" customFormat="1" ht="27" customHeight="1" x14ac:dyDescent="0.2">
      <c r="A173" s="166">
        <v>328</v>
      </c>
      <c r="B173" s="160" t="s">
        <v>435</v>
      </c>
      <c r="C173" s="152">
        <v>4702100328</v>
      </c>
      <c r="D173" s="152">
        <v>339808</v>
      </c>
      <c r="E173" s="153">
        <v>33382</v>
      </c>
      <c r="F173" s="166" t="s">
        <v>445</v>
      </c>
      <c r="G173" s="179" t="s">
        <v>298</v>
      </c>
      <c r="H173" s="176" t="s">
        <v>715</v>
      </c>
      <c r="I173" s="175" t="s">
        <v>716</v>
      </c>
      <c r="J173" s="182" t="s">
        <v>524</v>
      </c>
      <c r="K173" s="157">
        <v>45931</v>
      </c>
      <c r="L173" s="159">
        <f t="shared" si="7"/>
        <v>47756</v>
      </c>
      <c r="M173" s="104"/>
    </row>
    <row r="174" spans="1:13" s="8" customFormat="1" ht="27" customHeight="1" x14ac:dyDescent="0.2">
      <c r="A174" s="166">
        <v>330</v>
      </c>
      <c r="B174" s="160" t="s">
        <v>437</v>
      </c>
      <c r="C174" s="152">
        <v>4701100330</v>
      </c>
      <c r="D174" s="152">
        <v>404816</v>
      </c>
      <c r="E174" s="153">
        <v>36292</v>
      </c>
      <c r="F174" s="166" t="s">
        <v>13</v>
      </c>
      <c r="G174" s="160" t="s">
        <v>287</v>
      </c>
      <c r="H174" s="154" t="s">
        <v>701</v>
      </c>
      <c r="I174" s="155" t="s">
        <v>702</v>
      </c>
      <c r="J174" s="182" t="s">
        <v>17</v>
      </c>
      <c r="K174" s="157">
        <v>44136</v>
      </c>
      <c r="L174" s="159">
        <f t="shared" si="7"/>
        <v>45961</v>
      </c>
      <c r="M174" s="104"/>
    </row>
    <row r="175" spans="1:13" s="8" customFormat="1" ht="27" customHeight="1" x14ac:dyDescent="0.2">
      <c r="A175" s="166">
        <v>331</v>
      </c>
      <c r="B175" s="160" t="s">
        <v>438</v>
      </c>
      <c r="C175" s="152">
        <v>4702100331</v>
      </c>
      <c r="D175" s="152">
        <v>490682</v>
      </c>
      <c r="E175" s="153">
        <v>40310</v>
      </c>
      <c r="F175" s="166" t="s">
        <v>510</v>
      </c>
      <c r="G175" s="160" t="s">
        <v>444</v>
      </c>
      <c r="H175" s="154" t="s">
        <v>802</v>
      </c>
      <c r="I175" s="155" t="s">
        <v>787</v>
      </c>
      <c r="J175" s="182" t="s">
        <v>524</v>
      </c>
      <c r="K175" s="157">
        <v>45962</v>
      </c>
      <c r="L175" s="159">
        <f t="shared" si="7"/>
        <v>47787</v>
      </c>
      <c r="M175" s="104"/>
    </row>
    <row r="176" spans="1:13" s="8" customFormat="1" ht="27" customHeight="1" x14ac:dyDescent="0.2">
      <c r="A176" s="166">
        <v>334</v>
      </c>
      <c r="B176" s="160" t="s">
        <v>441</v>
      </c>
      <c r="C176" s="152">
        <v>4701100334</v>
      </c>
      <c r="D176" s="152">
        <v>442227</v>
      </c>
      <c r="E176" s="153">
        <v>38114</v>
      </c>
      <c r="F176" s="166" t="s">
        <v>653</v>
      </c>
      <c r="G176" s="179" t="s">
        <v>305</v>
      </c>
      <c r="H176" s="176" t="s">
        <v>654</v>
      </c>
      <c r="I176" s="175" t="s">
        <v>655</v>
      </c>
      <c r="J176" s="182" t="s">
        <v>143</v>
      </c>
      <c r="K176" s="157">
        <v>44197</v>
      </c>
      <c r="L176" s="159">
        <f t="shared" si="7"/>
        <v>46022</v>
      </c>
      <c r="M176" s="104"/>
    </row>
    <row r="177" spans="1:13" ht="27" customHeight="1" x14ac:dyDescent="0.2">
      <c r="A177" s="166">
        <v>337</v>
      </c>
      <c r="B177" s="179" t="s">
        <v>450</v>
      </c>
      <c r="C177" s="152">
        <v>4701100337</v>
      </c>
      <c r="D177" s="152">
        <v>399110</v>
      </c>
      <c r="E177" s="153">
        <v>35935</v>
      </c>
      <c r="F177" s="161" t="s">
        <v>630</v>
      </c>
      <c r="G177" s="179" t="s">
        <v>307</v>
      </c>
      <c r="H177" s="154" t="s">
        <v>1148</v>
      </c>
      <c r="I177" s="162" t="s">
        <v>1149</v>
      </c>
      <c r="J177" s="182" t="s">
        <v>453</v>
      </c>
      <c r="K177" s="183">
        <v>45839</v>
      </c>
      <c r="L177" s="159">
        <f t="shared" si="7"/>
        <v>47664</v>
      </c>
      <c r="M177" s="104"/>
    </row>
    <row r="178" spans="1:13" ht="27" customHeight="1" x14ac:dyDescent="0.2">
      <c r="A178" s="166">
        <v>338</v>
      </c>
      <c r="B178" s="179" t="s">
        <v>451</v>
      </c>
      <c r="C178" s="152">
        <v>4701100338</v>
      </c>
      <c r="D178" s="152">
        <v>448009</v>
      </c>
      <c r="E178" s="153">
        <v>38450</v>
      </c>
      <c r="F178" s="179" t="s">
        <v>23</v>
      </c>
      <c r="G178" s="160" t="s">
        <v>564</v>
      </c>
      <c r="H178" s="154" t="s">
        <v>802</v>
      </c>
      <c r="I178" s="155" t="s">
        <v>787</v>
      </c>
      <c r="J178" s="182" t="s">
        <v>454</v>
      </c>
      <c r="K178" s="183">
        <v>45992</v>
      </c>
      <c r="L178" s="159">
        <f t="shared" si="7"/>
        <v>47817</v>
      </c>
      <c r="M178" s="104"/>
    </row>
    <row r="179" spans="1:13" s="12" customFormat="1" ht="27" customHeight="1" x14ac:dyDescent="0.2">
      <c r="A179" s="151">
        <v>340</v>
      </c>
      <c r="B179" s="160" t="s">
        <v>456</v>
      </c>
      <c r="C179" s="152">
        <v>4701100340</v>
      </c>
      <c r="D179" s="152">
        <v>281393</v>
      </c>
      <c r="E179" s="153">
        <v>30828</v>
      </c>
      <c r="F179" s="160" t="s">
        <v>609</v>
      </c>
      <c r="G179" s="160" t="s">
        <v>389</v>
      </c>
      <c r="H179" s="154" t="s">
        <v>793</v>
      </c>
      <c r="I179" s="155" t="s">
        <v>753</v>
      </c>
      <c r="J179" s="182" t="s">
        <v>457</v>
      </c>
      <c r="K179" s="157">
        <v>44287</v>
      </c>
      <c r="L179" s="159">
        <f t="shared" si="7"/>
        <v>46112</v>
      </c>
      <c r="M179" s="104"/>
    </row>
    <row r="180" spans="1:13" s="12" customFormat="1" ht="27" customHeight="1" x14ac:dyDescent="0.2">
      <c r="A180" s="151">
        <v>342</v>
      </c>
      <c r="B180" s="160" t="s">
        <v>459</v>
      </c>
      <c r="C180" s="152">
        <v>4702100342</v>
      </c>
      <c r="D180" s="152">
        <v>491606</v>
      </c>
      <c r="E180" s="153">
        <v>40624</v>
      </c>
      <c r="F180" s="160" t="s">
        <v>609</v>
      </c>
      <c r="G180" s="160" t="s">
        <v>319</v>
      </c>
      <c r="H180" s="154" t="s">
        <v>793</v>
      </c>
      <c r="I180" s="155" t="s">
        <v>753</v>
      </c>
      <c r="J180" s="182" t="s">
        <v>524</v>
      </c>
      <c r="K180" s="157">
        <v>46113</v>
      </c>
      <c r="L180" s="159">
        <f t="shared" si="7"/>
        <v>47938</v>
      </c>
      <c r="M180" s="104"/>
    </row>
    <row r="181" spans="1:13" s="12" customFormat="1" ht="27" customHeight="1" x14ac:dyDescent="0.2">
      <c r="A181" s="151">
        <v>344</v>
      </c>
      <c r="B181" s="160" t="s">
        <v>461</v>
      </c>
      <c r="C181" s="152">
        <v>4701100344</v>
      </c>
      <c r="D181" s="152">
        <v>445369</v>
      </c>
      <c r="E181" s="153">
        <v>38133</v>
      </c>
      <c r="F181" s="162" t="s">
        <v>23</v>
      </c>
      <c r="G181" s="160" t="s">
        <v>299</v>
      </c>
      <c r="H181" s="154" t="s">
        <v>802</v>
      </c>
      <c r="I181" s="155" t="s">
        <v>787</v>
      </c>
      <c r="J181" s="182" t="s">
        <v>462</v>
      </c>
      <c r="K181" s="157">
        <v>46113</v>
      </c>
      <c r="L181" s="159">
        <f t="shared" si="7"/>
        <v>47938</v>
      </c>
      <c r="M181" s="104"/>
    </row>
    <row r="182" spans="1:13" s="12" customFormat="1" ht="27" customHeight="1" x14ac:dyDescent="0.2">
      <c r="A182" s="151">
        <v>346</v>
      </c>
      <c r="B182" s="160" t="s">
        <v>464</v>
      </c>
      <c r="C182" s="152">
        <v>4702100346</v>
      </c>
      <c r="D182" s="152">
        <v>452743</v>
      </c>
      <c r="E182" s="153">
        <v>38467</v>
      </c>
      <c r="F182" s="160" t="s">
        <v>609</v>
      </c>
      <c r="G182" s="160" t="s">
        <v>389</v>
      </c>
      <c r="H182" s="154" t="s">
        <v>793</v>
      </c>
      <c r="I182" s="155" t="s">
        <v>753</v>
      </c>
      <c r="J182" s="182" t="s">
        <v>524</v>
      </c>
      <c r="K182" s="157">
        <v>46113</v>
      </c>
      <c r="L182" s="159">
        <f t="shared" si="7"/>
        <v>47938</v>
      </c>
      <c r="M182" s="104"/>
    </row>
    <row r="183" spans="1:13" s="12" customFormat="1" ht="27" customHeight="1" x14ac:dyDescent="0.2">
      <c r="A183" s="151">
        <v>348</v>
      </c>
      <c r="B183" s="160" t="s">
        <v>466</v>
      </c>
      <c r="C183" s="152">
        <v>4701100348</v>
      </c>
      <c r="D183" s="152">
        <v>486738</v>
      </c>
      <c r="E183" s="153">
        <v>40287</v>
      </c>
      <c r="F183" s="160" t="s">
        <v>609</v>
      </c>
      <c r="G183" s="160" t="s">
        <v>1380</v>
      </c>
      <c r="H183" s="154" t="s">
        <v>793</v>
      </c>
      <c r="I183" s="155" t="s">
        <v>753</v>
      </c>
      <c r="J183" s="182" t="s">
        <v>17</v>
      </c>
      <c r="K183" s="157">
        <v>46113</v>
      </c>
      <c r="L183" s="159">
        <f t="shared" si="7"/>
        <v>47938</v>
      </c>
      <c r="M183" s="104"/>
    </row>
    <row r="184" spans="1:13" s="12" customFormat="1" ht="48" x14ac:dyDescent="0.2">
      <c r="A184" s="151">
        <v>350</v>
      </c>
      <c r="B184" s="160" t="s">
        <v>468</v>
      </c>
      <c r="C184" s="152">
        <v>4701100350</v>
      </c>
      <c r="D184" s="152">
        <v>341619</v>
      </c>
      <c r="E184" s="153">
        <v>33387</v>
      </c>
      <c r="F184" s="160" t="s">
        <v>469</v>
      </c>
      <c r="G184" s="160" t="s">
        <v>567</v>
      </c>
      <c r="H184" s="154" t="s">
        <v>706</v>
      </c>
      <c r="I184" s="162" t="s">
        <v>707</v>
      </c>
      <c r="J184" s="182" t="s">
        <v>90</v>
      </c>
      <c r="K184" s="184">
        <v>44317</v>
      </c>
      <c r="L184" s="159">
        <f t="shared" si="7"/>
        <v>46142</v>
      </c>
      <c r="M184" s="104"/>
    </row>
    <row r="185" spans="1:13" s="12" customFormat="1" ht="27" customHeight="1" x14ac:dyDescent="0.2">
      <c r="A185" s="163">
        <v>351</v>
      </c>
      <c r="B185" s="170" t="s">
        <v>470</v>
      </c>
      <c r="C185" s="169">
        <v>4701100351</v>
      </c>
      <c r="D185" s="169">
        <v>482684</v>
      </c>
      <c r="E185" s="153">
        <v>39931</v>
      </c>
      <c r="F185" s="170" t="s">
        <v>23</v>
      </c>
      <c r="G185" s="170" t="s">
        <v>284</v>
      </c>
      <c r="H185" s="154" t="s">
        <v>802</v>
      </c>
      <c r="I185" s="155" t="s">
        <v>787</v>
      </c>
      <c r="J185" s="170" t="s">
        <v>17</v>
      </c>
      <c r="K185" s="159">
        <v>44348</v>
      </c>
      <c r="L185" s="159">
        <f t="shared" si="7"/>
        <v>46173</v>
      </c>
      <c r="M185" s="104"/>
    </row>
    <row r="186" spans="1:13" s="12" customFormat="1" ht="27" customHeight="1" x14ac:dyDescent="0.2">
      <c r="A186" s="151">
        <v>352</v>
      </c>
      <c r="B186" s="160" t="s">
        <v>471</v>
      </c>
      <c r="C186" s="152">
        <v>4701100352</v>
      </c>
      <c r="D186" s="152">
        <v>464068</v>
      </c>
      <c r="E186" s="153">
        <v>39188</v>
      </c>
      <c r="F186" s="160" t="s">
        <v>642</v>
      </c>
      <c r="G186" s="160" t="s">
        <v>284</v>
      </c>
      <c r="H186" s="154" t="s">
        <v>668</v>
      </c>
      <c r="I186" s="162" t="s">
        <v>669</v>
      </c>
      <c r="J186" s="160" t="s">
        <v>17</v>
      </c>
      <c r="K186" s="184">
        <v>44348</v>
      </c>
      <c r="L186" s="159">
        <f t="shared" si="7"/>
        <v>46173</v>
      </c>
      <c r="M186" s="104"/>
    </row>
    <row r="187" spans="1:13" s="12" customFormat="1" ht="27" customHeight="1" x14ac:dyDescent="0.2">
      <c r="A187" s="151">
        <v>353</v>
      </c>
      <c r="B187" s="160" t="s">
        <v>472</v>
      </c>
      <c r="C187" s="152">
        <v>4701100353</v>
      </c>
      <c r="D187" s="152">
        <v>330603</v>
      </c>
      <c r="E187" s="153">
        <v>33017</v>
      </c>
      <c r="F187" s="160" t="s">
        <v>474</v>
      </c>
      <c r="G187" s="160" t="s">
        <v>473</v>
      </c>
      <c r="H187" s="154" t="s">
        <v>839</v>
      </c>
      <c r="I187" s="155" t="s">
        <v>703</v>
      </c>
      <c r="J187" s="160" t="s">
        <v>1298</v>
      </c>
      <c r="K187" s="184">
        <v>46174</v>
      </c>
      <c r="L187" s="159">
        <f t="shared" si="7"/>
        <v>47999</v>
      </c>
      <c r="M187" s="104"/>
    </row>
    <row r="188" spans="1:13" s="12" customFormat="1" ht="27" customHeight="1" x14ac:dyDescent="0.2">
      <c r="A188" s="151">
        <v>354</v>
      </c>
      <c r="B188" s="160" t="s">
        <v>475</v>
      </c>
      <c r="C188" s="152">
        <v>4701100354</v>
      </c>
      <c r="D188" s="152">
        <v>311434</v>
      </c>
      <c r="E188" s="153">
        <v>31958</v>
      </c>
      <c r="F188" s="160" t="s">
        <v>23</v>
      </c>
      <c r="G188" s="160" t="s">
        <v>387</v>
      </c>
      <c r="H188" s="154" t="s">
        <v>802</v>
      </c>
      <c r="I188" s="155" t="s">
        <v>787</v>
      </c>
      <c r="J188" s="160" t="s">
        <v>1299</v>
      </c>
      <c r="K188" s="184">
        <v>46174</v>
      </c>
      <c r="L188" s="159">
        <f t="shared" si="7"/>
        <v>47999</v>
      </c>
      <c r="M188" s="104"/>
    </row>
    <row r="189" spans="1:13" s="12" customFormat="1" ht="27" customHeight="1" x14ac:dyDescent="0.2">
      <c r="A189" s="163">
        <v>355</v>
      </c>
      <c r="B189" s="170" t="s">
        <v>477</v>
      </c>
      <c r="C189" s="169">
        <v>4701100355</v>
      </c>
      <c r="D189" s="169">
        <v>366924</v>
      </c>
      <c r="E189" s="153">
        <v>34470</v>
      </c>
      <c r="F189" s="170" t="s">
        <v>478</v>
      </c>
      <c r="G189" s="170" t="s">
        <v>554</v>
      </c>
      <c r="H189" s="164" t="s">
        <v>692</v>
      </c>
      <c r="I189" s="171" t="s">
        <v>708</v>
      </c>
      <c r="J189" s="170" t="s">
        <v>50</v>
      </c>
      <c r="K189" s="185">
        <v>44378</v>
      </c>
      <c r="L189" s="159">
        <f t="shared" si="7"/>
        <v>46203</v>
      </c>
      <c r="M189" s="104"/>
    </row>
    <row r="190" spans="1:13" s="12" customFormat="1" ht="27" customHeight="1" x14ac:dyDescent="0.2">
      <c r="A190" s="151">
        <v>356</v>
      </c>
      <c r="B190" s="160" t="s">
        <v>479</v>
      </c>
      <c r="C190" s="152">
        <v>4701100356</v>
      </c>
      <c r="D190" s="152">
        <v>354237</v>
      </c>
      <c r="E190" s="153">
        <v>34095</v>
      </c>
      <c r="F190" s="160" t="s">
        <v>641</v>
      </c>
      <c r="G190" s="160" t="s">
        <v>837</v>
      </c>
      <c r="H190" s="154" t="s">
        <v>674</v>
      </c>
      <c r="I190" s="162" t="s">
        <v>675</v>
      </c>
      <c r="J190" s="182" t="s">
        <v>480</v>
      </c>
      <c r="K190" s="157">
        <v>44378</v>
      </c>
      <c r="L190" s="159">
        <f t="shared" si="7"/>
        <v>46203</v>
      </c>
      <c r="M190" s="104"/>
    </row>
    <row r="191" spans="1:13" s="12" customFormat="1" ht="27" customHeight="1" x14ac:dyDescent="0.2">
      <c r="A191" s="151">
        <v>357</v>
      </c>
      <c r="B191" s="160" t="s">
        <v>481</v>
      </c>
      <c r="C191" s="152">
        <v>4701100357</v>
      </c>
      <c r="D191" s="152">
        <v>395758</v>
      </c>
      <c r="E191" s="153">
        <v>35921</v>
      </c>
      <c r="F191" s="160" t="s">
        <v>23</v>
      </c>
      <c r="G191" s="160" t="s">
        <v>288</v>
      </c>
      <c r="H191" s="154" t="s">
        <v>802</v>
      </c>
      <c r="I191" s="155" t="s">
        <v>787</v>
      </c>
      <c r="J191" s="182" t="s">
        <v>27</v>
      </c>
      <c r="K191" s="157">
        <v>46204</v>
      </c>
      <c r="L191" s="159">
        <f t="shared" si="7"/>
        <v>48029</v>
      </c>
      <c r="M191" s="104"/>
    </row>
    <row r="192" spans="1:13" s="12" customFormat="1" ht="27" customHeight="1" x14ac:dyDescent="0.2">
      <c r="A192" s="151">
        <v>358</v>
      </c>
      <c r="B192" s="160" t="s">
        <v>482</v>
      </c>
      <c r="C192" s="152">
        <v>4701100358</v>
      </c>
      <c r="D192" s="152">
        <v>386789</v>
      </c>
      <c r="E192" s="153">
        <v>35548</v>
      </c>
      <c r="F192" s="160" t="s">
        <v>1092</v>
      </c>
      <c r="G192" s="160" t="s">
        <v>610</v>
      </c>
      <c r="H192" s="154" t="s">
        <v>1093</v>
      </c>
      <c r="I192" s="155" t="s">
        <v>1094</v>
      </c>
      <c r="J192" s="182" t="s">
        <v>87</v>
      </c>
      <c r="K192" s="157">
        <v>44378</v>
      </c>
      <c r="L192" s="159">
        <f t="shared" si="7"/>
        <v>46203</v>
      </c>
      <c r="M192" s="104"/>
    </row>
    <row r="193" spans="1:13" s="12" customFormat="1" ht="27" customHeight="1" x14ac:dyDescent="0.2">
      <c r="A193" s="151">
        <v>359</v>
      </c>
      <c r="B193" s="160" t="s">
        <v>484</v>
      </c>
      <c r="C193" s="152">
        <v>4701100359</v>
      </c>
      <c r="D193" s="152">
        <v>413159</v>
      </c>
      <c r="E193" s="153">
        <v>36664</v>
      </c>
      <c r="F193" s="160" t="s">
        <v>1385</v>
      </c>
      <c r="G193" s="160" t="s">
        <v>284</v>
      </c>
      <c r="H193" s="154" t="s">
        <v>722</v>
      </c>
      <c r="I193" s="162" t="s">
        <v>709</v>
      </c>
      <c r="J193" s="182" t="s">
        <v>485</v>
      </c>
      <c r="K193" s="184">
        <v>46204</v>
      </c>
      <c r="L193" s="159">
        <f t="shared" si="7"/>
        <v>48029</v>
      </c>
      <c r="M193" s="104"/>
    </row>
    <row r="194" spans="1:13" s="12" customFormat="1" ht="27" customHeight="1" x14ac:dyDescent="0.2">
      <c r="A194" s="151">
        <v>360</v>
      </c>
      <c r="B194" s="160" t="s">
        <v>486</v>
      </c>
      <c r="C194" s="152">
        <v>4701100360</v>
      </c>
      <c r="D194" s="152">
        <v>332329</v>
      </c>
      <c r="E194" s="153">
        <v>33021</v>
      </c>
      <c r="F194" s="160" t="s">
        <v>487</v>
      </c>
      <c r="G194" s="160" t="s">
        <v>299</v>
      </c>
      <c r="H194" s="154" t="s">
        <v>690</v>
      </c>
      <c r="I194" s="162" t="s">
        <v>691</v>
      </c>
      <c r="J194" s="182" t="s">
        <v>129</v>
      </c>
      <c r="K194" s="184">
        <v>44409</v>
      </c>
      <c r="L194" s="159">
        <f t="shared" si="7"/>
        <v>46234</v>
      </c>
      <c r="M194" s="104"/>
    </row>
    <row r="195" spans="1:13" s="12" customFormat="1" ht="27" customHeight="1" x14ac:dyDescent="0.2">
      <c r="A195" s="151">
        <v>361</v>
      </c>
      <c r="B195" s="160" t="s">
        <v>488</v>
      </c>
      <c r="C195" s="152">
        <v>4701100361</v>
      </c>
      <c r="D195" s="152">
        <v>348703</v>
      </c>
      <c r="E195" s="153">
        <v>33750</v>
      </c>
      <c r="F195" s="160" t="s">
        <v>282</v>
      </c>
      <c r="G195" s="160" t="s">
        <v>611</v>
      </c>
      <c r="H195" s="154" t="s">
        <v>730</v>
      </c>
      <c r="I195" s="155" t="s">
        <v>731</v>
      </c>
      <c r="J195" s="182" t="s">
        <v>146</v>
      </c>
      <c r="K195" s="225">
        <v>46235</v>
      </c>
      <c r="L195" s="226">
        <f t="shared" si="7"/>
        <v>48060</v>
      </c>
      <c r="M195" s="104"/>
    </row>
    <row r="196" spans="1:13" s="12" customFormat="1" ht="27" customHeight="1" x14ac:dyDescent="0.2">
      <c r="A196" s="163">
        <v>362</v>
      </c>
      <c r="B196" s="170" t="s">
        <v>489</v>
      </c>
      <c r="C196" s="169">
        <v>4702100362</v>
      </c>
      <c r="D196" s="169">
        <v>348733</v>
      </c>
      <c r="E196" s="153">
        <v>33750</v>
      </c>
      <c r="F196" s="160" t="s">
        <v>487</v>
      </c>
      <c r="G196" s="170" t="s">
        <v>298</v>
      </c>
      <c r="H196" s="164" t="s">
        <v>690</v>
      </c>
      <c r="I196" s="171" t="s">
        <v>691</v>
      </c>
      <c r="J196" s="160" t="s">
        <v>524</v>
      </c>
      <c r="K196" s="159">
        <v>44440</v>
      </c>
      <c r="L196" s="159">
        <f t="shared" si="7"/>
        <v>46265</v>
      </c>
      <c r="M196" s="104"/>
    </row>
    <row r="197" spans="1:13" s="12" customFormat="1" ht="27" customHeight="1" x14ac:dyDescent="0.2">
      <c r="A197" s="163">
        <v>363</v>
      </c>
      <c r="B197" s="170" t="s">
        <v>490</v>
      </c>
      <c r="C197" s="169">
        <v>4701100363</v>
      </c>
      <c r="D197" s="169">
        <v>480089</v>
      </c>
      <c r="E197" s="153">
        <v>39920</v>
      </c>
      <c r="F197" s="161" t="s">
        <v>630</v>
      </c>
      <c r="G197" s="170" t="s">
        <v>1374</v>
      </c>
      <c r="H197" s="154" t="s">
        <v>1148</v>
      </c>
      <c r="I197" s="162" t="s">
        <v>1149</v>
      </c>
      <c r="J197" s="170" t="s">
        <v>168</v>
      </c>
      <c r="K197" s="159">
        <v>44409</v>
      </c>
      <c r="L197" s="159">
        <f t="shared" si="7"/>
        <v>46234</v>
      </c>
      <c r="M197" s="104"/>
    </row>
    <row r="198" spans="1:13" s="12" customFormat="1" ht="27" customHeight="1" x14ac:dyDescent="0.2">
      <c r="A198" s="163">
        <v>364</v>
      </c>
      <c r="B198" s="170" t="s">
        <v>491</v>
      </c>
      <c r="C198" s="169">
        <v>4701100364</v>
      </c>
      <c r="D198" s="169">
        <v>291173</v>
      </c>
      <c r="E198" s="153">
        <v>31194</v>
      </c>
      <c r="F198" s="170" t="s">
        <v>493</v>
      </c>
      <c r="G198" s="170" t="s">
        <v>492</v>
      </c>
      <c r="H198" s="164" t="s">
        <v>733</v>
      </c>
      <c r="I198" s="171" t="s">
        <v>734</v>
      </c>
      <c r="J198" s="170" t="s">
        <v>1300</v>
      </c>
      <c r="K198" s="159">
        <v>44440</v>
      </c>
      <c r="L198" s="159">
        <f t="shared" si="7"/>
        <v>46265</v>
      </c>
      <c r="M198" s="104"/>
    </row>
    <row r="199" spans="1:13" s="12" customFormat="1" ht="27" customHeight="1" x14ac:dyDescent="0.2">
      <c r="A199" s="163">
        <v>365</v>
      </c>
      <c r="B199" s="170" t="s">
        <v>494</v>
      </c>
      <c r="C199" s="169">
        <v>4702100365</v>
      </c>
      <c r="D199" s="169">
        <v>322572</v>
      </c>
      <c r="E199" s="153">
        <v>32654</v>
      </c>
      <c r="F199" s="163" t="s">
        <v>810</v>
      </c>
      <c r="G199" s="170" t="s">
        <v>298</v>
      </c>
      <c r="H199" s="164" t="s">
        <v>812</v>
      </c>
      <c r="I199" s="165" t="s">
        <v>811</v>
      </c>
      <c r="J199" s="160" t="s">
        <v>524</v>
      </c>
      <c r="K199" s="159">
        <v>44470</v>
      </c>
      <c r="L199" s="159">
        <f t="shared" si="7"/>
        <v>46295</v>
      </c>
      <c r="M199" s="104"/>
    </row>
    <row r="200" spans="1:13" s="12" customFormat="1" ht="27" customHeight="1" x14ac:dyDescent="0.2">
      <c r="A200" s="163">
        <v>366</v>
      </c>
      <c r="B200" s="170" t="s">
        <v>495</v>
      </c>
      <c r="C200" s="169">
        <v>4702100366</v>
      </c>
      <c r="D200" s="169">
        <v>354299</v>
      </c>
      <c r="E200" s="153">
        <v>34095</v>
      </c>
      <c r="F200" s="170" t="s">
        <v>867</v>
      </c>
      <c r="G200" s="170" t="s">
        <v>866</v>
      </c>
      <c r="H200" s="164" t="s">
        <v>649</v>
      </c>
      <c r="I200" s="171" t="s">
        <v>1349</v>
      </c>
      <c r="J200" s="160" t="s">
        <v>524</v>
      </c>
      <c r="K200" s="159">
        <v>44470</v>
      </c>
      <c r="L200" s="159">
        <f t="shared" si="7"/>
        <v>46295</v>
      </c>
      <c r="M200" s="104"/>
    </row>
    <row r="201" spans="1:13" s="12" customFormat="1" ht="27" customHeight="1" x14ac:dyDescent="0.2">
      <c r="A201" s="163">
        <v>367</v>
      </c>
      <c r="B201" s="170" t="s">
        <v>496</v>
      </c>
      <c r="C201" s="169">
        <v>4701100367</v>
      </c>
      <c r="D201" s="169">
        <v>350103</v>
      </c>
      <c r="E201" s="153">
        <v>33753</v>
      </c>
      <c r="F201" s="160" t="s">
        <v>609</v>
      </c>
      <c r="G201" s="170" t="s">
        <v>838</v>
      </c>
      <c r="H201" s="154" t="s">
        <v>793</v>
      </c>
      <c r="I201" s="155" t="s">
        <v>753</v>
      </c>
      <c r="J201" s="170" t="s">
        <v>1301</v>
      </c>
      <c r="K201" s="159">
        <v>44470</v>
      </c>
      <c r="L201" s="159">
        <f t="shared" si="7"/>
        <v>46295</v>
      </c>
      <c r="M201" s="104"/>
    </row>
    <row r="202" spans="1:13" s="12" customFormat="1" ht="27" customHeight="1" x14ac:dyDescent="0.2">
      <c r="A202" s="163">
        <v>372</v>
      </c>
      <c r="B202" s="170" t="s">
        <v>507</v>
      </c>
      <c r="C202" s="169">
        <v>4702100372</v>
      </c>
      <c r="D202" s="169">
        <v>482688</v>
      </c>
      <c r="E202" s="153">
        <v>39931</v>
      </c>
      <c r="F202" s="170" t="s">
        <v>474</v>
      </c>
      <c r="G202" s="170" t="s">
        <v>298</v>
      </c>
      <c r="H202" s="154" t="s">
        <v>839</v>
      </c>
      <c r="I202" s="155" t="s">
        <v>703</v>
      </c>
      <c r="J202" s="160" t="s">
        <v>524</v>
      </c>
      <c r="K202" s="159">
        <v>44501</v>
      </c>
      <c r="L202" s="159">
        <f t="shared" si="7"/>
        <v>46326</v>
      </c>
      <c r="M202" s="104"/>
    </row>
    <row r="203" spans="1:13" s="12" customFormat="1" ht="27" customHeight="1" x14ac:dyDescent="0.2">
      <c r="A203" s="163">
        <v>374</v>
      </c>
      <c r="B203" s="170" t="s">
        <v>509</v>
      </c>
      <c r="C203" s="169">
        <v>4701100374</v>
      </c>
      <c r="D203" s="169">
        <v>467119</v>
      </c>
      <c r="E203" s="153">
        <v>39198</v>
      </c>
      <c r="F203" s="160" t="s">
        <v>609</v>
      </c>
      <c r="G203" s="170" t="s">
        <v>862</v>
      </c>
      <c r="H203" s="154" t="s">
        <v>793</v>
      </c>
      <c r="I203" s="155" t="s">
        <v>753</v>
      </c>
      <c r="J203" s="170" t="s">
        <v>58</v>
      </c>
      <c r="K203" s="159">
        <v>44531</v>
      </c>
      <c r="L203" s="159">
        <f t="shared" si="7"/>
        <v>46356</v>
      </c>
      <c r="M203" s="104"/>
    </row>
    <row r="204" spans="1:13" ht="27" customHeight="1" x14ac:dyDescent="0.2">
      <c r="A204" s="163">
        <v>375</v>
      </c>
      <c r="B204" s="160" t="s">
        <v>511</v>
      </c>
      <c r="C204" s="152">
        <v>4701100375</v>
      </c>
      <c r="D204" s="152">
        <v>474473</v>
      </c>
      <c r="E204" s="153">
        <v>39562</v>
      </c>
      <c r="F204" s="161" t="s">
        <v>630</v>
      </c>
      <c r="G204" s="160" t="s">
        <v>305</v>
      </c>
      <c r="H204" s="154" t="s">
        <v>1148</v>
      </c>
      <c r="I204" s="162" t="s">
        <v>1149</v>
      </c>
      <c r="J204" s="179" t="s">
        <v>143</v>
      </c>
      <c r="K204" s="159">
        <v>44562</v>
      </c>
      <c r="L204" s="159">
        <f t="shared" ref="L204:L209" si="8">DATE(YEAR(K204)+5,MONTH(K204),DAY(K204))-1</f>
        <v>46387</v>
      </c>
      <c r="M204" s="104"/>
    </row>
    <row r="205" spans="1:13" s="12" customFormat="1" ht="27" customHeight="1" x14ac:dyDescent="0.2">
      <c r="A205" s="151">
        <v>376</v>
      </c>
      <c r="B205" s="160" t="s">
        <v>512</v>
      </c>
      <c r="C205" s="152">
        <v>4702100376</v>
      </c>
      <c r="D205" s="152">
        <v>267584</v>
      </c>
      <c r="E205" s="153">
        <v>30102</v>
      </c>
      <c r="F205" s="160" t="s">
        <v>513</v>
      </c>
      <c r="G205" s="160" t="s">
        <v>284</v>
      </c>
      <c r="H205" s="154" t="s">
        <v>651</v>
      </c>
      <c r="I205" s="162" t="s">
        <v>652</v>
      </c>
      <c r="J205" s="160" t="s">
        <v>524</v>
      </c>
      <c r="K205" s="184">
        <v>44593</v>
      </c>
      <c r="L205" s="159">
        <f t="shared" si="8"/>
        <v>46418</v>
      </c>
      <c r="M205" s="104"/>
    </row>
    <row r="206" spans="1:13" s="12" customFormat="1" ht="27" customHeight="1" x14ac:dyDescent="0.2">
      <c r="A206" s="151">
        <v>377</v>
      </c>
      <c r="B206" s="160" t="s">
        <v>514</v>
      </c>
      <c r="C206" s="152">
        <v>4701100377</v>
      </c>
      <c r="D206" s="152">
        <v>321469</v>
      </c>
      <c r="E206" s="153">
        <v>32652</v>
      </c>
      <c r="F206" s="161" t="s">
        <v>630</v>
      </c>
      <c r="G206" s="160" t="s">
        <v>284</v>
      </c>
      <c r="H206" s="154" t="s">
        <v>1148</v>
      </c>
      <c r="I206" s="162" t="s">
        <v>1149</v>
      </c>
      <c r="J206" s="160" t="s">
        <v>515</v>
      </c>
      <c r="K206" s="184">
        <v>46419</v>
      </c>
      <c r="L206" s="159">
        <f t="shared" si="8"/>
        <v>48244</v>
      </c>
      <c r="M206" s="104"/>
    </row>
    <row r="207" spans="1:13" s="12" customFormat="1" ht="27" customHeight="1" x14ac:dyDescent="0.2">
      <c r="A207" s="151">
        <v>379</v>
      </c>
      <c r="B207" s="160" t="s">
        <v>365</v>
      </c>
      <c r="C207" s="152">
        <v>4701100379</v>
      </c>
      <c r="D207" s="152">
        <v>442421</v>
      </c>
      <c r="E207" s="153">
        <v>38114</v>
      </c>
      <c r="F207" s="151" t="s">
        <v>1150</v>
      </c>
      <c r="G207" s="160" t="s">
        <v>298</v>
      </c>
      <c r="H207" s="154" t="s">
        <v>870</v>
      </c>
      <c r="I207" s="155" t="s">
        <v>1283</v>
      </c>
      <c r="J207" s="160" t="s">
        <v>383</v>
      </c>
      <c r="K207" s="184">
        <v>44621</v>
      </c>
      <c r="L207" s="159">
        <f t="shared" si="8"/>
        <v>46446</v>
      </c>
      <c r="M207" s="104"/>
    </row>
    <row r="208" spans="1:13" ht="27" customHeight="1" x14ac:dyDescent="0.2">
      <c r="A208" s="163">
        <v>380</v>
      </c>
      <c r="B208" s="170" t="s">
        <v>517</v>
      </c>
      <c r="C208" s="169">
        <v>4701100380</v>
      </c>
      <c r="D208" s="169">
        <v>334394</v>
      </c>
      <c r="E208" s="153">
        <v>33028</v>
      </c>
      <c r="F208" s="160" t="s">
        <v>609</v>
      </c>
      <c r="G208" s="170" t="s">
        <v>307</v>
      </c>
      <c r="H208" s="154" t="s">
        <v>793</v>
      </c>
      <c r="I208" s="155" t="s">
        <v>753</v>
      </c>
      <c r="J208" s="170" t="s">
        <v>518</v>
      </c>
      <c r="K208" s="185">
        <v>44652</v>
      </c>
      <c r="L208" s="159">
        <f t="shared" si="8"/>
        <v>46477</v>
      </c>
      <c r="M208" s="104"/>
    </row>
    <row r="209" spans="1:18" s="12" customFormat="1" ht="27" customHeight="1" x14ac:dyDescent="0.2">
      <c r="A209" s="186">
        <v>382</v>
      </c>
      <c r="B209" s="151" t="s">
        <v>520</v>
      </c>
      <c r="C209" s="152">
        <f>IF(ISBLANK(J209),4702100000+A209,4701100000+A209)</f>
        <v>4701100382</v>
      </c>
      <c r="D209" s="152">
        <v>493118</v>
      </c>
      <c r="E209" s="153">
        <v>40630</v>
      </c>
      <c r="F209" s="161" t="s">
        <v>630</v>
      </c>
      <c r="G209" s="160" t="s">
        <v>284</v>
      </c>
      <c r="H209" s="154" t="s">
        <v>1148</v>
      </c>
      <c r="I209" s="162" t="s">
        <v>1149</v>
      </c>
      <c r="J209" s="160" t="s">
        <v>17</v>
      </c>
      <c r="K209" s="157">
        <v>46478</v>
      </c>
      <c r="L209" s="159">
        <f t="shared" si="8"/>
        <v>48304</v>
      </c>
      <c r="M209" s="104"/>
      <c r="N209" s="15"/>
    </row>
    <row r="210" spans="1:18" s="12" customFormat="1" ht="27" customHeight="1" x14ac:dyDescent="0.2">
      <c r="A210" s="187">
        <v>383</v>
      </c>
      <c r="B210" s="151" t="s">
        <v>521</v>
      </c>
      <c r="C210" s="169">
        <f>IF(ISBLANK(J210),4702100000+A210,4701100000+A210)</f>
        <v>4701100383</v>
      </c>
      <c r="D210" s="169">
        <v>493123</v>
      </c>
      <c r="E210" s="153">
        <v>40630</v>
      </c>
      <c r="F210" s="161" t="s">
        <v>630</v>
      </c>
      <c r="G210" s="170" t="s">
        <v>284</v>
      </c>
      <c r="H210" s="154" t="s">
        <v>1148</v>
      </c>
      <c r="I210" s="162" t="s">
        <v>1149</v>
      </c>
      <c r="J210" s="170" t="s">
        <v>17</v>
      </c>
      <c r="K210" s="157">
        <v>46478</v>
      </c>
      <c r="L210" s="159">
        <f t="shared" ref="L210" si="9">DATE(YEAR(K210)+5,MONTH(K210),DAY(K210))-1</f>
        <v>48304</v>
      </c>
      <c r="M210" s="104"/>
      <c r="N210" s="15"/>
    </row>
    <row r="211" spans="1:18" ht="27" customHeight="1" x14ac:dyDescent="0.2">
      <c r="A211" s="163">
        <v>386</v>
      </c>
      <c r="B211" s="170" t="s">
        <v>526</v>
      </c>
      <c r="C211" s="169">
        <v>4701100386</v>
      </c>
      <c r="D211" s="169">
        <v>407011</v>
      </c>
      <c r="E211" s="153">
        <v>36311</v>
      </c>
      <c r="F211" s="170" t="s">
        <v>23</v>
      </c>
      <c r="G211" s="170" t="s">
        <v>555</v>
      </c>
      <c r="H211" s="154" t="s">
        <v>802</v>
      </c>
      <c r="I211" s="155" t="s">
        <v>787</v>
      </c>
      <c r="J211" s="170" t="s">
        <v>194</v>
      </c>
      <c r="K211" s="185">
        <v>44682</v>
      </c>
      <c r="L211" s="159">
        <f t="shared" ref="L211:L221" si="10">DATE(YEAR(K211)+5,MONTH(K211),DAY(K211))-1</f>
        <v>46507</v>
      </c>
      <c r="M211" s="104"/>
    </row>
    <row r="212" spans="1:18" ht="27" customHeight="1" x14ac:dyDescent="0.2">
      <c r="A212" s="163">
        <v>387</v>
      </c>
      <c r="B212" s="170" t="s">
        <v>527</v>
      </c>
      <c r="C212" s="169">
        <v>4701100387</v>
      </c>
      <c r="D212" s="169">
        <v>445378</v>
      </c>
      <c r="E212" s="153">
        <v>38133</v>
      </c>
      <c r="F212" s="170" t="s">
        <v>23</v>
      </c>
      <c r="G212" s="170" t="s">
        <v>284</v>
      </c>
      <c r="H212" s="154" t="s">
        <v>802</v>
      </c>
      <c r="I212" s="155" t="s">
        <v>787</v>
      </c>
      <c r="J212" s="170" t="s">
        <v>17</v>
      </c>
      <c r="K212" s="185">
        <v>44682</v>
      </c>
      <c r="L212" s="159">
        <f t="shared" si="10"/>
        <v>46507</v>
      </c>
      <c r="M212" s="104"/>
    </row>
    <row r="213" spans="1:18" ht="27" customHeight="1" x14ac:dyDescent="0.2">
      <c r="A213" s="163">
        <v>389</v>
      </c>
      <c r="B213" s="170" t="s">
        <v>529</v>
      </c>
      <c r="C213" s="169">
        <v>4701100389</v>
      </c>
      <c r="D213" s="169">
        <v>440135</v>
      </c>
      <c r="E213" s="153">
        <v>38107</v>
      </c>
      <c r="F213" s="170" t="s">
        <v>900</v>
      </c>
      <c r="G213" s="170" t="s">
        <v>284</v>
      </c>
      <c r="H213" s="154" t="s">
        <v>901</v>
      </c>
      <c r="I213" s="155" t="s">
        <v>902</v>
      </c>
      <c r="J213" s="170" t="s">
        <v>17</v>
      </c>
      <c r="K213" s="185">
        <v>44682</v>
      </c>
      <c r="L213" s="159">
        <f t="shared" si="10"/>
        <v>46507</v>
      </c>
      <c r="M213" s="104"/>
    </row>
    <row r="214" spans="1:18" ht="27" customHeight="1" x14ac:dyDescent="0.2">
      <c r="A214" s="163">
        <v>391</v>
      </c>
      <c r="B214" s="170" t="s">
        <v>531</v>
      </c>
      <c r="C214" s="169">
        <v>4701100391</v>
      </c>
      <c r="D214" s="169">
        <v>370250</v>
      </c>
      <c r="E214" s="153">
        <v>34817</v>
      </c>
      <c r="F214" s="170" t="s">
        <v>777</v>
      </c>
      <c r="G214" s="170" t="s">
        <v>532</v>
      </c>
      <c r="H214" s="154" t="s">
        <v>775</v>
      </c>
      <c r="I214" s="155" t="s">
        <v>1410</v>
      </c>
      <c r="J214" s="170" t="s">
        <v>1303</v>
      </c>
      <c r="K214" s="185">
        <v>44682</v>
      </c>
      <c r="L214" s="159">
        <f t="shared" si="10"/>
        <v>46507</v>
      </c>
      <c r="M214" s="104"/>
    </row>
    <row r="215" spans="1:18" ht="27" customHeight="1" x14ac:dyDescent="0.2">
      <c r="A215" s="163">
        <v>394</v>
      </c>
      <c r="B215" s="170" t="s">
        <v>1198</v>
      </c>
      <c r="C215" s="169">
        <v>4701100394</v>
      </c>
      <c r="D215" s="169">
        <v>460678</v>
      </c>
      <c r="E215" s="153">
        <v>38846</v>
      </c>
      <c r="F215" s="170" t="s">
        <v>968</v>
      </c>
      <c r="G215" s="170" t="s">
        <v>305</v>
      </c>
      <c r="H215" s="164" t="s">
        <v>969</v>
      </c>
      <c r="I215" s="171" t="s">
        <v>970</v>
      </c>
      <c r="J215" s="170" t="s">
        <v>131</v>
      </c>
      <c r="K215" s="185">
        <v>44805</v>
      </c>
      <c r="L215" s="159">
        <f t="shared" si="10"/>
        <v>46630</v>
      </c>
      <c r="M215" s="104"/>
      <c r="N215" t="s">
        <v>1193</v>
      </c>
    </row>
    <row r="216" spans="1:18" ht="27" customHeight="1" x14ac:dyDescent="0.2">
      <c r="A216" s="163">
        <v>396</v>
      </c>
      <c r="B216" s="170" t="s">
        <v>572</v>
      </c>
      <c r="C216" s="169">
        <v>4701100396</v>
      </c>
      <c r="D216" s="169">
        <v>486720</v>
      </c>
      <c r="E216" s="153">
        <v>40287</v>
      </c>
      <c r="F216" s="161" t="s">
        <v>1395</v>
      </c>
      <c r="G216" s="170" t="s">
        <v>305</v>
      </c>
      <c r="H216" s="154" t="s">
        <v>1321</v>
      </c>
      <c r="I216" s="162" t="s">
        <v>1396</v>
      </c>
      <c r="J216" s="170" t="s">
        <v>131</v>
      </c>
      <c r="K216" s="185">
        <v>44896</v>
      </c>
      <c r="L216" s="159">
        <f t="shared" si="10"/>
        <v>46721</v>
      </c>
      <c r="M216" s="104"/>
    </row>
    <row r="217" spans="1:18" ht="27" customHeight="1" x14ac:dyDescent="0.2">
      <c r="A217" s="163">
        <v>397</v>
      </c>
      <c r="B217" s="170" t="s">
        <v>573</v>
      </c>
      <c r="C217" s="169">
        <v>4701100397</v>
      </c>
      <c r="D217" s="169">
        <v>393116</v>
      </c>
      <c r="E217" s="153">
        <v>35913</v>
      </c>
      <c r="F217" s="161" t="s">
        <v>630</v>
      </c>
      <c r="G217" s="170" t="s">
        <v>305</v>
      </c>
      <c r="H217" s="154" t="s">
        <v>1148</v>
      </c>
      <c r="I217" s="162" t="s">
        <v>1149</v>
      </c>
      <c r="J217" s="170" t="s">
        <v>131</v>
      </c>
      <c r="K217" s="185">
        <v>44896</v>
      </c>
      <c r="L217" s="159">
        <f t="shared" si="10"/>
        <v>46721</v>
      </c>
      <c r="M217" s="104"/>
    </row>
    <row r="218" spans="1:18" ht="27" customHeight="1" x14ac:dyDescent="0.2">
      <c r="A218" s="163">
        <v>399</v>
      </c>
      <c r="B218" s="170" t="s">
        <v>575</v>
      </c>
      <c r="C218" s="169">
        <v>4701100399</v>
      </c>
      <c r="D218" s="169">
        <v>491240</v>
      </c>
      <c r="E218" s="153">
        <v>40347</v>
      </c>
      <c r="F218" s="161" t="s">
        <v>630</v>
      </c>
      <c r="G218" s="170" t="s">
        <v>284</v>
      </c>
      <c r="H218" s="154" t="s">
        <v>1148</v>
      </c>
      <c r="I218" s="162" t="s">
        <v>1149</v>
      </c>
      <c r="J218" s="170" t="s">
        <v>17</v>
      </c>
      <c r="K218" s="185">
        <v>44958</v>
      </c>
      <c r="L218" s="159">
        <f t="shared" si="10"/>
        <v>46783</v>
      </c>
      <c r="M218" s="104"/>
    </row>
    <row r="219" spans="1:18" ht="27" customHeight="1" x14ac:dyDescent="0.2">
      <c r="A219" s="163">
        <v>400</v>
      </c>
      <c r="B219" s="170" t="s">
        <v>576</v>
      </c>
      <c r="C219" s="169">
        <v>4701100400</v>
      </c>
      <c r="D219" s="169">
        <v>422176</v>
      </c>
      <c r="E219" s="153">
        <v>37056</v>
      </c>
      <c r="F219" s="161" t="s">
        <v>630</v>
      </c>
      <c r="G219" s="170" t="s">
        <v>1154</v>
      </c>
      <c r="H219" s="154" t="s">
        <v>1148</v>
      </c>
      <c r="I219" s="162" t="s">
        <v>1149</v>
      </c>
      <c r="J219" s="170" t="s">
        <v>129</v>
      </c>
      <c r="K219" s="185">
        <v>44986</v>
      </c>
      <c r="L219" s="159">
        <f t="shared" si="10"/>
        <v>46812</v>
      </c>
      <c r="M219" s="104"/>
    </row>
    <row r="220" spans="1:18" ht="27" customHeight="1" x14ac:dyDescent="0.2">
      <c r="A220" s="163">
        <v>402</v>
      </c>
      <c r="B220" s="170" t="s">
        <v>585</v>
      </c>
      <c r="C220" s="169">
        <v>4701100402</v>
      </c>
      <c r="D220" s="169">
        <v>455202</v>
      </c>
      <c r="E220" s="153">
        <v>38814</v>
      </c>
      <c r="F220" s="161" t="s">
        <v>630</v>
      </c>
      <c r="G220" s="170" t="s">
        <v>634</v>
      </c>
      <c r="H220" s="154" t="s">
        <v>1148</v>
      </c>
      <c r="I220" s="162" t="s">
        <v>1149</v>
      </c>
      <c r="J220" s="170" t="s">
        <v>590</v>
      </c>
      <c r="K220" s="185">
        <v>45017</v>
      </c>
      <c r="L220" s="159">
        <f t="shared" si="10"/>
        <v>46843</v>
      </c>
      <c r="M220" s="104"/>
    </row>
    <row r="221" spans="1:18" ht="27" customHeight="1" x14ac:dyDescent="0.2">
      <c r="A221" s="163">
        <v>409</v>
      </c>
      <c r="B221" s="170" t="s">
        <v>596</v>
      </c>
      <c r="C221" s="169">
        <v>4701100409</v>
      </c>
      <c r="D221" s="169">
        <v>504323</v>
      </c>
      <c r="E221" s="153">
        <v>41005</v>
      </c>
      <c r="F221" s="170" t="s">
        <v>14</v>
      </c>
      <c r="G221" s="170" t="s">
        <v>284</v>
      </c>
      <c r="H221" s="154" t="s">
        <v>1015</v>
      </c>
      <c r="I221" s="155" t="s">
        <v>1016</v>
      </c>
      <c r="J221" s="170" t="s">
        <v>17</v>
      </c>
      <c r="K221" s="185">
        <v>45413</v>
      </c>
      <c r="L221" s="159">
        <f t="shared" si="10"/>
        <v>47238</v>
      </c>
      <c r="M221" s="104"/>
    </row>
    <row r="222" spans="1:18" ht="27" customHeight="1" x14ac:dyDescent="0.2">
      <c r="A222" s="163">
        <v>412</v>
      </c>
      <c r="B222" s="170" t="s">
        <v>598</v>
      </c>
      <c r="C222" s="169">
        <v>4701100412</v>
      </c>
      <c r="D222" s="169">
        <v>510616</v>
      </c>
      <c r="E222" s="153">
        <v>41362</v>
      </c>
      <c r="F222" s="160" t="s">
        <v>609</v>
      </c>
      <c r="G222" s="170" t="s">
        <v>294</v>
      </c>
      <c r="H222" s="154" t="s">
        <v>793</v>
      </c>
      <c r="I222" s="155" t="s">
        <v>753</v>
      </c>
      <c r="J222" s="170" t="s">
        <v>17</v>
      </c>
      <c r="K222" s="185">
        <v>45352</v>
      </c>
      <c r="L222" s="185">
        <v>47177</v>
      </c>
      <c r="M222"/>
    </row>
    <row r="223" spans="1:18" ht="27" customHeight="1" x14ac:dyDescent="0.2">
      <c r="A223" s="151">
        <v>421</v>
      </c>
      <c r="B223" s="160" t="s">
        <v>619</v>
      </c>
      <c r="C223" s="152">
        <v>4701100421</v>
      </c>
      <c r="D223" s="152">
        <v>463920</v>
      </c>
      <c r="E223" s="153">
        <v>39188</v>
      </c>
      <c r="F223" s="160" t="s">
        <v>13</v>
      </c>
      <c r="G223" s="160" t="s">
        <v>284</v>
      </c>
      <c r="H223" s="154" t="s">
        <v>701</v>
      </c>
      <c r="I223" s="155" t="s">
        <v>702</v>
      </c>
      <c r="J223" s="160" t="s">
        <v>17</v>
      </c>
      <c r="K223" s="157">
        <v>45627</v>
      </c>
      <c r="L223" s="157">
        <v>47452</v>
      </c>
      <c r="M223" s="104"/>
      <c r="O223" s="146"/>
      <c r="P223" s="146"/>
    </row>
    <row r="224" spans="1:18" ht="27" customHeight="1" x14ac:dyDescent="0.2">
      <c r="A224" s="151">
        <v>422</v>
      </c>
      <c r="B224" s="160" t="s">
        <v>620</v>
      </c>
      <c r="C224" s="152">
        <v>4701100422</v>
      </c>
      <c r="D224" s="152">
        <v>222201</v>
      </c>
      <c r="E224" s="153">
        <v>27187</v>
      </c>
      <c r="F224" s="188" t="s">
        <v>24</v>
      </c>
      <c r="G224" s="160" t="s">
        <v>298</v>
      </c>
      <c r="H224" s="154" t="s">
        <v>712</v>
      </c>
      <c r="I224" s="155" t="s">
        <v>1006</v>
      </c>
      <c r="J224" s="160" t="s">
        <v>90</v>
      </c>
      <c r="K224" s="157">
        <v>43812</v>
      </c>
      <c r="L224" s="185">
        <v>45626</v>
      </c>
      <c r="M224" s="104"/>
      <c r="O224" s="23"/>
      <c r="P224" s="24"/>
      <c r="Q224" s="24"/>
      <c r="R224" s="9"/>
    </row>
    <row r="225" spans="1:18" ht="27.5" customHeight="1" x14ac:dyDescent="0.2">
      <c r="A225" s="151">
        <v>423</v>
      </c>
      <c r="B225" s="151" t="s">
        <v>860</v>
      </c>
      <c r="C225" s="152">
        <v>4701100423</v>
      </c>
      <c r="D225" s="152">
        <v>504301</v>
      </c>
      <c r="E225" s="153">
        <v>41005</v>
      </c>
      <c r="F225" s="161" t="s">
        <v>630</v>
      </c>
      <c r="G225" s="160" t="s">
        <v>284</v>
      </c>
      <c r="H225" s="154" t="s">
        <v>1148</v>
      </c>
      <c r="I225" s="162" t="s">
        <v>1149</v>
      </c>
      <c r="J225" s="160" t="s">
        <v>17</v>
      </c>
      <c r="K225" s="157">
        <v>45597</v>
      </c>
      <c r="L225" s="159">
        <f>DATE(YEAR(K225)+5,MONTH(K225),DAY(K225))-1</f>
        <v>47422</v>
      </c>
      <c r="M225" s="104"/>
      <c r="N225" s="22"/>
    </row>
    <row r="226" spans="1:18" ht="27" customHeight="1" x14ac:dyDescent="0.2">
      <c r="A226" s="151">
        <v>425</v>
      </c>
      <c r="B226" s="160" t="s">
        <v>622</v>
      </c>
      <c r="C226" s="152">
        <v>4701100425</v>
      </c>
      <c r="D226" s="152">
        <v>495011</v>
      </c>
      <c r="E226" s="153">
        <v>40632</v>
      </c>
      <c r="F226" s="161" t="s">
        <v>630</v>
      </c>
      <c r="G226" s="162" t="s">
        <v>305</v>
      </c>
      <c r="H226" s="154" t="s">
        <v>1148</v>
      </c>
      <c r="I226" s="162" t="s">
        <v>1149</v>
      </c>
      <c r="J226" s="160" t="s">
        <v>143</v>
      </c>
      <c r="K226" s="157">
        <v>43816</v>
      </c>
      <c r="L226" s="157">
        <v>45626</v>
      </c>
      <c r="M226" s="103"/>
      <c r="O226" s="23"/>
      <c r="P226" s="24"/>
      <c r="Q226" s="24"/>
      <c r="R226" s="9"/>
    </row>
    <row r="227" spans="1:18" ht="27" customHeight="1" x14ac:dyDescent="0.2">
      <c r="A227" s="151">
        <v>426</v>
      </c>
      <c r="B227" s="160" t="s">
        <v>1187</v>
      </c>
      <c r="C227" s="152">
        <v>4701100426</v>
      </c>
      <c r="D227" s="152">
        <v>510890</v>
      </c>
      <c r="E227" s="153">
        <v>41362</v>
      </c>
      <c r="F227" s="160" t="s">
        <v>1188</v>
      </c>
      <c r="G227" s="162" t="s">
        <v>1189</v>
      </c>
      <c r="H227" s="154" t="s">
        <v>802</v>
      </c>
      <c r="I227" s="155" t="s">
        <v>1190</v>
      </c>
      <c r="J227" s="160" t="s">
        <v>1191</v>
      </c>
      <c r="K227" s="157">
        <v>43812</v>
      </c>
      <c r="L227" s="157">
        <v>45626</v>
      </c>
      <c r="M227" s="103"/>
      <c r="N227" s="22"/>
      <c r="O227" s="23"/>
      <c r="P227" s="24"/>
      <c r="Q227" s="24"/>
      <c r="R227" s="9"/>
    </row>
    <row r="228" spans="1:18" ht="27" customHeight="1" x14ac:dyDescent="0.2">
      <c r="A228" s="186">
        <v>427</v>
      </c>
      <c r="B228" s="160" t="s">
        <v>624</v>
      </c>
      <c r="C228" s="152">
        <v>4701100427</v>
      </c>
      <c r="D228" s="152">
        <v>317465</v>
      </c>
      <c r="E228" s="153">
        <v>32293</v>
      </c>
      <c r="F228" s="160" t="s">
        <v>9</v>
      </c>
      <c r="G228" s="162" t="s">
        <v>293</v>
      </c>
      <c r="H228" s="154" t="s">
        <v>770</v>
      </c>
      <c r="I228" s="155" t="s">
        <v>771</v>
      </c>
      <c r="J228" s="160" t="s">
        <v>625</v>
      </c>
      <c r="K228" s="157">
        <v>45689</v>
      </c>
      <c r="L228" s="185">
        <v>47514</v>
      </c>
      <c r="M228" s="104"/>
      <c r="N228" s="22"/>
    </row>
    <row r="229" spans="1:18" ht="27" customHeight="1" x14ac:dyDescent="0.2">
      <c r="A229" s="151">
        <v>428</v>
      </c>
      <c r="B229" s="160" t="s">
        <v>627</v>
      </c>
      <c r="C229" s="152">
        <v>4701100428</v>
      </c>
      <c r="D229" s="152">
        <v>467732</v>
      </c>
      <c r="E229" s="153">
        <v>39199</v>
      </c>
      <c r="F229" s="161" t="s">
        <v>630</v>
      </c>
      <c r="G229" s="162" t="s">
        <v>284</v>
      </c>
      <c r="H229" s="154" t="s">
        <v>1148</v>
      </c>
      <c r="I229" s="162" t="s">
        <v>1149</v>
      </c>
      <c r="J229" s="160" t="s">
        <v>17</v>
      </c>
      <c r="K229" s="157">
        <v>45748</v>
      </c>
      <c r="L229" s="184">
        <v>47573</v>
      </c>
      <c r="M229" s="104"/>
    </row>
    <row r="230" spans="1:18" ht="27" customHeight="1" x14ac:dyDescent="0.2">
      <c r="A230" s="151">
        <v>429</v>
      </c>
      <c r="B230" s="160" t="s">
        <v>628</v>
      </c>
      <c r="C230" s="152">
        <v>4701100429</v>
      </c>
      <c r="D230" s="152">
        <v>506305</v>
      </c>
      <c r="E230" s="153">
        <v>41022</v>
      </c>
      <c r="F230" s="160" t="s">
        <v>587</v>
      </c>
      <c r="G230" s="162" t="s">
        <v>631</v>
      </c>
      <c r="H230" s="154" t="s">
        <v>678</v>
      </c>
      <c r="I230" s="162" t="s">
        <v>679</v>
      </c>
      <c r="J230" s="182" t="s">
        <v>168</v>
      </c>
      <c r="K230" s="157">
        <v>43924</v>
      </c>
      <c r="L230" s="157">
        <v>45747</v>
      </c>
      <c r="M230" s="103"/>
    </row>
    <row r="231" spans="1:18" ht="27" customHeight="1" x14ac:dyDescent="0.2">
      <c r="A231" s="151">
        <v>430</v>
      </c>
      <c r="B231" s="160" t="s">
        <v>56</v>
      </c>
      <c r="C231" s="152">
        <v>4701100430</v>
      </c>
      <c r="D231" s="152">
        <v>460352</v>
      </c>
      <c r="E231" s="153">
        <v>38833</v>
      </c>
      <c r="F231" s="160" t="s">
        <v>609</v>
      </c>
      <c r="G231" s="162" t="s">
        <v>612</v>
      </c>
      <c r="H231" s="154" t="s">
        <v>913</v>
      </c>
      <c r="I231" s="155" t="s">
        <v>753</v>
      </c>
      <c r="J231" s="182" t="s">
        <v>632</v>
      </c>
      <c r="K231" s="157">
        <v>45748</v>
      </c>
      <c r="L231" s="157">
        <v>47573</v>
      </c>
      <c r="M231" s="103"/>
    </row>
    <row r="232" spans="1:18" ht="27" customHeight="1" x14ac:dyDescent="0.2">
      <c r="A232" s="186">
        <v>431</v>
      </c>
      <c r="B232" s="170" t="s">
        <v>629</v>
      </c>
      <c r="C232" s="152">
        <v>4701100431</v>
      </c>
      <c r="D232" s="152">
        <v>371393</v>
      </c>
      <c r="E232" s="153">
        <v>34820</v>
      </c>
      <c r="F232" s="160" t="s">
        <v>609</v>
      </c>
      <c r="G232" s="162" t="s">
        <v>389</v>
      </c>
      <c r="H232" s="154" t="s">
        <v>793</v>
      </c>
      <c r="I232" s="155" t="s">
        <v>753</v>
      </c>
      <c r="J232" s="182" t="s">
        <v>633</v>
      </c>
      <c r="K232" s="157">
        <v>45748</v>
      </c>
      <c r="L232" s="157">
        <v>47573</v>
      </c>
      <c r="M232" s="103"/>
    </row>
    <row r="233" spans="1:18" ht="27" customHeight="1" x14ac:dyDescent="0.2">
      <c r="A233" s="186">
        <v>432</v>
      </c>
      <c r="B233" s="163" t="s">
        <v>635</v>
      </c>
      <c r="C233" s="152">
        <v>4701100432</v>
      </c>
      <c r="D233" s="152">
        <v>504509</v>
      </c>
      <c r="E233" s="153">
        <v>41005</v>
      </c>
      <c r="F233" s="160" t="s">
        <v>14</v>
      </c>
      <c r="G233" s="162" t="s">
        <v>284</v>
      </c>
      <c r="H233" s="154" t="s">
        <v>697</v>
      </c>
      <c r="I233" s="155" t="s">
        <v>698</v>
      </c>
      <c r="J233" s="182" t="s">
        <v>17</v>
      </c>
      <c r="K233" s="157">
        <v>43973</v>
      </c>
      <c r="L233" s="157">
        <v>45777</v>
      </c>
      <c r="M233" s="104"/>
    </row>
    <row r="234" spans="1:18" ht="27" customHeight="1" x14ac:dyDescent="0.2">
      <c r="A234" s="151">
        <v>433</v>
      </c>
      <c r="B234" s="163" t="s">
        <v>762</v>
      </c>
      <c r="C234" s="152">
        <v>4701100433</v>
      </c>
      <c r="D234" s="152">
        <v>247840</v>
      </c>
      <c r="E234" s="153">
        <v>29011</v>
      </c>
      <c r="F234" s="160" t="s">
        <v>855</v>
      </c>
      <c r="G234" s="162" t="s">
        <v>284</v>
      </c>
      <c r="H234" s="154" t="s">
        <v>766</v>
      </c>
      <c r="I234" s="155" t="s">
        <v>861</v>
      </c>
      <c r="J234" s="182" t="s">
        <v>767</v>
      </c>
      <c r="K234" s="157">
        <v>44012</v>
      </c>
      <c r="L234" s="185">
        <v>45808</v>
      </c>
      <c r="M234" s="103"/>
    </row>
    <row r="235" spans="1:18" ht="27" customHeight="1" x14ac:dyDescent="0.2">
      <c r="A235" s="186">
        <v>434</v>
      </c>
      <c r="B235" s="163" t="s">
        <v>763</v>
      </c>
      <c r="C235" s="152">
        <v>4701100434</v>
      </c>
      <c r="D235" s="152">
        <v>435086</v>
      </c>
      <c r="E235" s="153">
        <v>37750</v>
      </c>
      <c r="F235" s="160" t="s">
        <v>474</v>
      </c>
      <c r="G235" s="162" t="s">
        <v>298</v>
      </c>
      <c r="H235" s="154" t="s">
        <v>839</v>
      </c>
      <c r="I235" s="155" t="s">
        <v>768</v>
      </c>
      <c r="J235" s="182" t="s">
        <v>769</v>
      </c>
      <c r="K235" s="157">
        <v>45839</v>
      </c>
      <c r="L235" s="184">
        <f>DATE(YEAR(K235)+5,MONTH(K235),DAY(K235))-1</f>
        <v>47664</v>
      </c>
      <c r="M235" s="103"/>
    </row>
    <row r="236" spans="1:18" ht="27" customHeight="1" x14ac:dyDescent="0.2">
      <c r="A236" s="186">
        <v>436</v>
      </c>
      <c r="B236" s="163" t="s">
        <v>765</v>
      </c>
      <c r="C236" s="152">
        <v>4701100436</v>
      </c>
      <c r="D236" s="152">
        <v>477849</v>
      </c>
      <c r="E236" s="153">
        <v>39913</v>
      </c>
      <c r="F236" s="160" t="s">
        <v>1388</v>
      </c>
      <c r="G236" s="162" t="s">
        <v>1389</v>
      </c>
      <c r="H236" s="154" t="s">
        <v>1008</v>
      </c>
      <c r="I236" s="155" t="s">
        <v>1399</v>
      </c>
      <c r="J236" s="160" t="s">
        <v>774</v>
      </c>
      <c r="K236" s="157">
        <v>45839</v>
      </c>
      <c r="L236" s="157">
        <v>47664</v>
      </c>
      <c r="M236" s="103"/>
    </row>
    <row r="237" spans="1:18" ht="27" customHeight="1" x14ac:dyDescent="0.2">
      <c r="A237" s="186">
        <v>437</v>
      </c>
      <c r="B237" s="163" t="s">
        <v>778</v>
      </c>
      <c r="C237" s="152">
        <v>4702100437</v>
      </c>
      <c r="D237" s="152">
        <v>348742</v>
      </c>
      <c r="E237" s="153">
        <v>33750</v>
      </c>
      <c r="F237" s="160" t="s">
        <v>820</v>
      </c>
      <c r="G237" s="162" t="s">
        <v>298</v>
      </c>
      <c r="H237" s="154" t="s">
        <v>779</v>
      </c>
      <c r="I237" s="155" t="s">
        <v>780</v>
      </c>
      <c r="J237" s="160" t="s">
        <v>524</v>
      </c>
      <c r="K237" s="157">
        <v>45962</v>
      </c>
      <c r="L237" s="157">
        <v>47787</v>
      </c>
      <c r="M237" s="103"/>
    </row>
    <row r="238" spans="1:18" ht="27" customHeight="1" x14ac:dyDescent="0.2">
      <c r="A238" s="186">
        <v>439</v>
      </c>
      <c r="B238" s="163" t="s">
        <v>784</v>
      </c>
      <c r="C238" s="152">
        <v>4701100439</v>
      </c>
      <c r="D238" s="152">
        <v>484663</v>
      </c>
      <c r="E238" s="153">
        <v>40275</v>
      </c>
      <c r="F238" s="160" t="s">
        <v>23</v>
      </c>
      <c r="G238" s="162" t="s">
        <v>284</v>
      </c>
      <c r="H238" s="154" t="s">
        <v>802</v>
      </c>
      <c r="I238" s="155" t="s">
        <v>787</v>
      </c>
      <c r="J238" s="160" t="s">
        <v>17</v>
      </c>
      <c r="K238" s="157">
        <v>46023</v>
      </c>
      <c r="L238" s="157">
        <v>47848</v>
      </c>
      <c r="M238" s="103"/>
    </row>
    <row r="239" spans="1:18" ht="27" customHeight="1" x14ac:dyDescent="0.2">
      <c r="A239" s="186">
        <v>440</v>
      </c>
      <c r="B239" s="163" t="s">
        <v>785</v>
      </c>
      <c r="C239" s="152">
        <v>4701100440</v>
      </c>
      <c r="D239" s="152">
        <v>451197</v>
      </c>
      <c r="E239" s="153">
        <v>38457</v>
      </c>
      <c r="F239" s="160" t="s">
        <v>1025</v>
      </c>
      <c r="G239" s="162" t="s">
        <v>1024</v>
      </c>
      <c r="H239" s="154" t="s">
        <v>1026</v>
      </c>
      <c r="I239" s="155" t="s">
        <v>1027</v>
      </c>
      <c r="J239" s="160" t="s">
        <v>50</v>
      </c>
      <c r="K239" s="157">
        <v>46023</v>
      </c>
      <c r="L239" s="157">
        <v>47848</v>
      </c>
      <c r="M239" s="103"/>
    </row>
    <row r="240" spans="1:18" ht="27" customHeight="1" x14ac:dyDescent="0.2">
      <c r="A240" s="186">
        <v>441</v>
      </c>
      <c r="B240" s="163" t="s">
        <v>786</v>
      </c>
      <c r="C240" s="152">
        <v>4701100441</v>
      </c>
      <c r="D240" s="152">
        <v>278713</v>
      </c>
      <c r="E240" s="153">
        <v>30487</v>
      </c>
      <c r="F240" s="160" t="s">
        <v>819</v>
      </c>
      <c r="G240" s="162" t="s">
        <v>788</v>
      </c>
      <c r="H240" s="154" t="s">
        <v>670</v>
      </c>
      <c r="I240" s="155" t="s">
        <v>1007</v>
      </c>
      <c r="J240" s="160" t="s">
        <v>50</v>
      </c>
      <c r="K240" s="157">
        <v>44222</v>
      </c>
      <c r="L240" s="157">
        <v>46022</v>
      </c>
      <c r="M240" s="103"/>
    </row>
    <row r="241" spans="1:14" ht="27" customHeight="1" x14ac:dyDescent="0.2">
      <c r="A241" s="186">
        <v>442</v>
      </c>
      <c r="B241" s="163" t="s">
        <v>794</v>
      </c>
      <c r="C241" s="152">
        <v>4701100442</v>
      </c>
      <c r="D241" s="152">
        <v>490678</v>
      </c>
      <c r="E241" s="153">
        <v>40310</v>
      </c>
      <c r="F241" s="160" t="s">
        <v>23</v>
      </c>
      <c r="G241" s="162" t="s">
        <v>301</v>
      </c>
      <c r="H241" s="154" t="s">
        <v>802</v>
      </c>
      <c r="I241" s="155" t="s">
        <v>787</v>
      </c>
      <c r="J241" s="160" t="s">
        <v>797</v>
      </c>
      <c r="K241" s="157">
        <v>46082</v>
      </c>
      <c r="L241" s="157">
        <v>47907</v>
      </c>
      <c r="M241" s="103"/>
      <c r="N241" t="s">
        <v>1192</v>
      </c>
    </row>
    <row r="242" spans="1:14" ht="27" customHeight="1" x14ac:dyDescent="0.2">
      <c r="A242" s="186">
        <v>443</v>
      </c>
      <c r="B242" s="163" t="s">
        <v>795</v>
      </c>
      <c r="C242" s="152">
        <v>4701100443</v>
      </c>
      <c r="D242" s="152">
        <v>490681</v>
      </c>
      <c r="E242" s="153">
        <v>40310</v>
      </c>
      <c r="F242" s="160" t="s">
        <v>23</v>
      </c>
      <c r="G242" s="162" t="s">
        <v>331</v>
      </c>
      <c r="H242" s="154" t="s">
        <v>802</v>
      </c>
      <c r="I242" s="155" t="s">
        <v>787</v>
      </c>
      <c r="J242" s="160" t="s">
        <v>542</v>
      </c>
      <c r="K242" s="157">
        <v>44265</v>
      </c>
      <c r="L242" s="157">
        <v>46081</v>
      </c>
      <c r="M242" s="103"/>
    </row>
    <row r="243" spans="1:14" ht="27" customHeight="1" x14ac:dyDescent="0.2">
      <c r="A243" s="186">
        <v>445</v>
      </c>
      <c r="B243" s="163" t="s">
        <v>799</v>
      </c>
      <c r="C243" s="152">
        <v>4701100445</v>
      </c>
      <c r="D243" s="152">
        <v>368272</v>
      </c>
      <c r="E243" s="153">
        <v>34509</v>
      </c>
      <c r="F243" s="160" t="s">
        <v>23</v>
      </c>
      <c r="G243" s="162" t="s">
        <v>798</v>
      </c>
      <c r="H243" s="154" t="s">
        <v>802</v>
      </c>
      <c r="I243" s="155" t="s">
        <v>787</v>
      </c>
      <c r="J243" s="160" t="s">
        <v>425</v>
      </c>
      <c r="K243" s="157">
        <v>46113</v>
      </c>
      <c r="L243" s="157">
        <v>47938</v>
      </c>
      <c r="M243" s="103"/>
    </row>
    <row r="244" spans="1:14" ht="27" customHeight="1" x14ac:dyDescent="0.2">
      <c r="A244" s="186">
        <v>446</v>
      </c>
      <c r="B244" s="163" t="s">
        <v>800</v>
      </c>
      <c r="C244" s="152">
        <v>4701100446</v>
      </c>
      <c r="D244" s="152">
        <v>478771</v>
      </c>
      <c r="E244" s="153">
        <v>39917</v>
      </c>
      <c r="F244" s="160" t="s">
        <v>609</v>
      </c>
      <c r="G244" s="162" t="s">
        <v>801</v>
      </c>
      <c r="H244" s="154" t="s">
        <v>793</v>
      </c>
      <c r="I244" s="155" t="s">
        <v>753</v>
      </c>
      <c r="J244" s="160" t="s">
        <v>17</v>
      </c>
      <c r="K244" s="157">
        <v>44308</v>
      </c>
      <c r="L244" s="157">
        <v>46112</v>
      </c>
      <c r="M244" s="103"/>
    </row>
    <row r="245" spans="1:14" ht="27" customHeight="1" x14ac:dyDescent="0.2">
      <c r="A245" s="186">
        <v>447</v>
      </c>
      <c r="B245" s="163" t="s">
        <v>803</v>
      </c>
      <c r="C245" s="152">
        <v>4701100447</v>
      </c>
      <c r="D245" s="169">
        <v>502134</v>
      </c>
      <c r="E245" s="153">
        <v>41003</v>
      </c>
      <c r="F245" s="163" t="s">
        <v>1150</v>
      </c>
      <c r="G245" s="171" t="s">
        <v>284</v>
      </c>
      <c r="H245" s="164" t="s">
        <v>870</v>
      </c>
      <c r="I245" s="165" t="s">
        <v>1283</v>
      </c>
      <c r="J245" s="160" t="s">
        <v>17</v>
      </c>
      <c r="K245" s="157">
        <v>46113</v>
      </c>
      <c r="L245" s="157">
        <v>47938</v>
      </c>
      <c r="M245" s="103"/>
    </row>
    <row r="246" spans="1:14" ht="27" customHeight="1" x14ac:dyDescent="0.2">
      <c r="A246" s="186">
        <v>448</v>
      </c>
      <c r="B246" s="163" t="s">
        <v>804</v>
      </c>
      <c r="C246" s="152">
        <v>4701100448</v>
      </c>
      <c r="D246" s="152">
        <v>475389</v>
      </c>
      <c r="E246" s="153">
        <v>39567</v>
      </c>
      <c r="F246" s="151" t="s">
        <v>845</v>
      </c>
      <c r="G246" s="151" t="s">
        <v>844</v>
      </c>
      <c r="H246" s="154" t="s">
        <v>846</v>
      </c>
      <c r="I246" s="155" t="s">
        <v>847</v>
      </c>
      <c r="J246" s="160" t="s">
        <v>17</v>
      </c>
      <c r="K246" s="157">
        <v>44336</v>
      </c>
      <c r="L246" s="157">
        <v>46142</v>
      </c>
      <c r="M246" s="103"/>
    </row>
    <row r="247" spans="1:14" ht="27" customHeight="1" x14ac:dyDescent="0.2">
      <c r="A247" s="186">
        <v>449</v>
      </c>
      <c r="B247" s="163" t="s">
        <v>805</v>
      </c>
      <c r="C247" s="152">
        <v>4701100449</v>
      </c>
      <c r="D247" s="152">
        <v>451218</v>
      </c>
      <c r="E247" s="153">
        <v>38457</v>
      </c>
      <c r="F247" s="160" t="s">
        <v>609</v>
      </c>
      <c r="G247" s="162" t="s">
        <v>806</v>
      </c>
      <c r="H247" s="154" t="s">
        <v>793</v>
      </c>
      <c r="I247" s="155" t="s">
        <v>753</v>
      </c>
      <c r="J247" s="160" t="s">
        <v>149</v>
      </c>
      <c r="K247" s="157">
        <v>46143</v>
      </c>
      <c r="L247" s="184">
        <f>DATE(YEAR(K247)+5,MONTH(K247),DAY(K247))-1</f>
        <v>47968</v>
      </c>
      <c r="M247" s="103"/>
    </row>
    <row r="248" spans="1:14" ht="27" customHeight="1" x14ac:dyDescent="0.2">
      <c r="A248" s="186">
        <v>450</v>
      </c>
      <c r="B248" s="163" t="s">
        <v>823</v>
      </c>
      <c r="C248" s="152">
        <v>4701100450</v>
      </c>
      <c r="D248" s="152">
        <v>215245</v>
      </c>
      <c r="E248" s="153">
        <v>16260</v>
      </c>
      <c r="F248" s="160" t="s">
        <v>1199</v>
      </c>
      <c r="G248" s="162" t="s">
        <v>289</v>
      </c>
      <c r="H248" s="154" t="s">
        <v>715</v>
      </c>
      <c r="I248" s="155" t="s">
        <v>716</v>
      </c>
      <c r="J248" s="160" t="s">
        <v>29</v>
      </c>
      <c r="K248" s="157">
        <v>46174</v>
      </c>
      <c r="L248" s="184">
        <f>DATE(YEAR(K248)+5,MONTH(K248),DAY(K248))-1</f>
        <v>47999</v>
      </c>
      <c r="M248" s="103"/>
    </row>
    <row r="249" spans="1:14" ht="27" customHeight="1" x14ac:dyDescent="0.2">
      <c r="A249" s="186">
        <v>451</v>
      </c>
      <c r="B249" s="163" t="s">
        <v>824</v>
      </c>
      <c r="C249" s="152">
        <v>4701100451</v>
      </c>
      <c r="D249" s="152">
        <v>440302</v>
      </c>
      <c r="E249" s="153">
        <v>38107</v>
      </c>
      <c r="F249" s="160" t="s">
        <v>609</v>
      </c>
      <c r="G249" s="162" t="s">
        <v>289</v>
      </c>
      <c r="H249" s="154" t="s">
        <v>793</v>
      </c>
      <c r="I249" s="155" t="s">
        <v>753</v>
      </c>
      <c r="J249" s="182" t="s">
        <v>29</v>
      </c>
      <c r="K249" s="157">
        <v>46143</v>
      </c>
      <c r="L249" s="184">
        <f>DATE(YEAR(K249)+5,MONTH(K249),DAY(K249))-1</f>
        <v>47968</v>
      </c>
      <c r="M249" s="103"/>
    </row>
    <row r="250" spans="1:14" ht="27" customHeight="1" x14ac:dyDescent="0.2">
      <c r="A250" s="186">
        <v>452</v>
      </c>
      <c r="B250" s="163" t="s">
        <v>825</v>
      </c>
      <c r="C250" s="152">
        <v>4701100452</v>
      </c>
      <c r="D250" s="152">
        <v>375930</v>
      </c>
      <c r="E250" s="153">
        <v>34856</v>
      </c>
      <c r="F250" s="160" t="s">
        <v>609</v>
      </c>
      <c r="G250" s="162" t="s">
        <v>835</v>
      </c>
      <c r="H250" s="154" t="s">
        <v>793</v>
      </c>
      <c r="I250" s="155" t="s">
        <v>753</v>
      </c>
      <c r="J250" s="182" t="s">
        <v>515</v>
      </c>
      <c r="K250" s="157">
        <v>44348</v>
      </c>
      <c r="L250" s="184">
        <f>DATE(YEAR(K250)+5,MONTH(K250),DAY(K250))-1</f>
        <v>46173</v>
      </c>
      <c r="M250" s="103"/>
    </row>
    <row r="251" spans="1:14" ht="27" customHeight="1" x14ac:dyDescent="0.2">
      <c r="A251" s="186">
        <v>453</v>
      </c>
      <c r="B251" s="163" t="s">
        <v>826</v>
      </c>
      <c r="C251" s="152">
        <v>4701100453</v>
      </c>
      <c r="D251" s="152">
        <v>509747</v>
      </c>
      <c r="E251" s="153">
        <v>41361</v>
      </c>
      <c r="F251" s="160" t="s">
        <v>609</v>
      </c>
      <c r="G251" s="162" t="s">
        <v>316</v>
      </c>
      <c r="H251" s="154" t="s">
        <v>793</v>
      </c>
      <c r="I251" s="155" t="s">
        <v>753</v>
      </c>
      <c r="J251" s="182" t="s">
        <v>194</v>
      </c>
      <c r="K251" s="157">
        <v>44349</v>
      </c>
      <c r="L251" s="157">
        <v>46173</v>
      </c>
      <c r="M251" s="103"/>
    </row>
    <row r="252" spans="1:14" ht="27" customHeight="1" x14ac:dyDescent="0.2">
      <c r="A252" s="186">
        <v>455</v>
      </c>
      <c r="B252" s="163" t="s">
        <v>828</v>
      </c>
      <c r="C252" s="152">
        <v>4701100455</v>
      </c>
      <c r="D252" s="152">
        <v>462070</v>
      </c>
      <c r="E252" s="153">
        <v>39181</v>
      </c>
      <c r="F252" s="161" t="s">
        <v>630</v>
      </c>
      <c r="G252" s="162" t="s">
        <v>311</v>
      </c>
      <c r="H252" s="154" t="s">
        <v>1148</v>
      </c>
      <c r="I252" s="162" t="s">
        <v>1149</v>
      </c>
      <c r="J252" s="182" t="s">
        <v>833</v>
      </c>
      <c r="K252" s="157">
        <v>44365</v>
      </c>
      <c r="L252" s="157">
        <v>46173</v>
      </c>
      <c r="M252" s="103"/>
    </row>
    <row r="253" spans="1:14" ht="27" customHeight="1" x14ac:dyDescent="0.2">
      <c r="A253" s="186">
        <v>456</v>
      </c>
      <c r="B253" s="163" t="s">
        <v>829</v>
      </c>
      <c r="C253" s="152">
        <v>4701100456</v>
      </c>
      <c r="D253" s="152">
        <v>444304</v>
      </c>
      <c r="E253" s="153">
        <v>38120</v>
      </c>
      <c r="F253" s="161" t="s">
        <v>630</v>
      </c>
      <c r="G253" s="162" t="s">
        <v>311</v>
      </c>
      <c r="H253" s="154" t="s">
        <v>1148</v>
      </c>
      <c r="I253" s="162" t="s">
        <v>1149</v>
      </c>
      <c r="J253" s="182" t="s">
        <v>834</v>
      </c>
      <c r="K253" s="157">
        <v>44368</v>
      </c>
      <c r="L253" s="157">
        <v>46173</v>
      </c>
      <c r="M253" s="104"/>
    </row>
    <row r="254" spans="1:14" ht="27" customHeight="1" x14ac:dyDescent="0.2">
      <c r="A254" s="186">
        <v>457</v>
      </c>
      <c r="B254" s="163" t="s">
        <v>830</v>
      </c>
      <c r="C254" s="152">
        <v>4701100457</v>
      </c>
      <c r="D254" s="152">
        <v>295487</v>
      </c>
      <c r="E254" s="153">
        <v>31548</v>
      </c>
      <c r="F254" s="161" t="s">
        <v>1392</v>
      </c>
      <c r="G254" s="162" t="s">
        <v>311</v>
      </c>
      <c r="H254" s="154" t="s">
        <v>1393</v>
      </c>
      <c r="I254" s="162" t="s">
        <v>1394</v>
      </c>
      <c r="J254" s="182" t="s">
        <v>834</v>
      </c>
      <c r="K254" s="157">
        <v>46174</v>
      </c>
      <c r="L254" s="157">
        <v>47999</v>
      </c>
      <c r="M254" s="103"/>
    </row>
    <row r="255" spans="1:14" ht="27" customHeight="1" x14ac:dyDescent="0.2">
      <c r="A255" s="186">
        <v>458</v>
      </c>
      <c r="B255" s="163" t="s">
        <v>831</v>
      </c>
      <c r="C255" s="152">
        <v>4701100458</v>
      </c>
      <c r="D255" s="152">
        <v>405674</v>
      </c>
      <c r="E255" s="153">
        <v>36294</v>
      </c>
      <c r="F255" s="160" t="s">
        <v>587</v>
      </c>
      <c r="G255" s="162" t="s">
        <v>284</v>
      </c>
      <c r="H255" s="154" t="s">
        <v>678</v>
      </c>
      <c r="I255" s="155" t="s">
        <v>679</v>
      </c>
      <c r="J255" s="160" t="s">
        <v>17</v>
      </c>
      <c r="K255" s="157">
        <v>46174</v>
      </c>
      <c r="L255" s="184">
        <f>DATE(YEAR(K255)+5,MONTH(K255),DAY(K255))-1</f>
        <v>47999</v>
      </c>
      <c r="M255" s="103"/>
    </row>
    <row r="256" spans="1:14" ht="27" customHeight="1" x14ac:dyDescent="0.2">
      <c r="A256" s="186">
        <v>459</v>
      </c>
      <c r="B256" s="163" t="s">
        <v>840</v>
      </c>
      <c r="C256" s="152">
        <v>4701100459</v>
      </c>
      <c r="D256" s="152">
        <v>426130</v>
      </c>
      <c r="E256" s="153">
        <v>37385</v>
      </c>
      <c r="F256" s="161" t="s">
        <v>630</v>
      </c>
      <c r="G256" s="162" t="s">
        <v>842</v>
      </c>
      <c r="H256" s="154" t="s">
        <v>1148</v>
      </c>
      <c r="I256" s="162" t="s">
        <v>1149</v>
      </c>
      <c r="J256" s="160" t="s">
        <v>534</v>
      </c>
      <c r="K256" s="157">
        <v>46174</v>
      </c>
      <c r="L256" s="157">
        <v>47999</v>
      </c>
      <c r="M256" s="103"/>
    </row>
    <row r="257" spans="1:13" ht="27" customHeight="1" x14ac:dyDescent="0.2">
      <c r="A257" s="186">
        <v>460</v>
      </c>
      <c r="B257" s="163" t="s">
        <v>841</v>
      </c>
      <c r="C257" s="152">
        <v>4701100460</v>
      </c>
      <c r="D257" s="152">
        <v>327167</v>
      </c>
      <c r="E257" s="153">
        <v>32666</v>
      </c>
      <c r="F257" s="160" t="s">
        <v>474</v>
      </c>
      <c r="G257" s="162" t="s">
        <v>298</v>
      </c>
      <c r="H257" s="154" t="s">
        <v>839</v>
      </c>
      <c r="I257" s="155" t="s">
        <v>843</v>
      </c>
      <c r="J257" s="160" t="s">
        <v>534</v>
      </c>
      <c r="K257" s="157">
        <v>46204</v>
      </c>
      <c r="L257" s="157">
        <v>48029</v>
      </c>
      <c r="M257" s="103"/>
    </row>
    <row r="258" spans="1:13" ht="27" customHeight="1" x14ac:dyDescent="0.2">
      <c r="A258" s="186">
        <v>461</v>
      </c>
      <c r="B258" s="163" t="s">
        <v>848</v>
      </c>
      <c r="C258" s="152">
        <v>4701100461</v>
      </c>
      <c r="D258" s="152">
        <v>395747</v>
      </c>
      <c r="E258" s="153">
        <v>35921</v>
      </c>
      <c r="F258" s="160" t="s">
        <v>609</v>
      </c>
      <c r="G258" s="162" t="s">
        <v>849</v>
      </c>
      <c r="H258" s="154" t="s">
        <v>793</v>
      </c>
      <c r="I258" s="155" t="s">
        <v>753</v>
      </c>
      <c r="J258" s="182" t="s">
        <v>27</v>
      </c>
      <c r="K258" s="157">
        <v>44389</v>
      </c>
      <c r="L258" s="157">
        <v>46203</v>
      </c>
      <c r="M258" s="103"/>
    </row>
    <row r="259" spans="1:13" ht="27" customHeight="1" x14ac:dyDescent="0.2">
      <c r="A259" s="186">
        <v>462</v>
      </c>
      <c r="B259" s="163" t="s">
        <v>850</v>
      </c>
      <c r="C259" s="152">
        <v>4701100462</v>
      </c>
      <c r="D259" s="152">
        <v>280641</v>
      </c>
      <c r="E259" s="153">
        <v>30826</v>
      </c>
      <c r="F259" s="160" t="s">
        <v>855</v>
      </c>
      <c r="G259" s="162" t="s">
        <v>298</v>
      </c>
      <c r="H259" s="154" t="s">
        <v>766</v>
      </c>
      <c r="I259" s="155" t="s">
        <v>861</v>
      </c>
      <c r="J259" s="182" t="s">
        <v>50</v>
      </c>
      <c r="K259" s="157">
        <v>44413</v>
      </c>
      <c r="L259" s="157">
        <v>46234</v>
      </c>
      <c r="M259" s="103"/>
    </row>
    <row r="260" spans="1:13" ht="27" customHeight="1" x14ac:dyDescent="0.2">
      <c r="A260" s="186">
        <v>463</v>
      </c>
      <c r="B260" s="163" t="s">
        <v>851</v>
      </c>
      <c r="C260" s="152">
        <v>4701100463</v>
      </c>
      <c r="D260" s="152">
        <v>406392</v>
      </c>
      <c r="E260" s="153">
        <v>36299</v>
      </c>
      <c r="F260" s="160" t="s">
        <v>855</v>
      </c>
      <c r="G260" s="162" t="s">
        <v>284</v>
      </c>
      <c r="H260" s="154" t="s">
        <v>766</v>
      </c>
      <c r="I260" s="155" t="s">
        <v>861</v>
      </c>
      <c r="J260" s="182" t="s">
        <v>633</v>
      </c>
      <c r="K260" s="157">
        <v>44413</v>
      </c>
      <c r="L260" s="157">
        <v>46234</v>
      </c>
      <c r="M260" s="103"/>
    </row>
    <row r="261" spans="1:13" ht="27" customHeight="1" x14ac:dyDescent="0.2">
      <c r="A261" s="186">
        <v>464</v>
      </c>
      <c r="B261" s="163" t="s">
        <v>852</v>
      </c>
      <c r="C261" s="152">
        <v>4701100464</v>
      </c>
      <c r="D261" s="152">
        <v>451184</v>
      </c>
      <c r="E261" s="153">
        <v>38457</v>
      </c>
      <c r="F261" s="160" t="s">
        <v>609</v>
      </c>
      <c r="G261" s="162" t="s">
        <v>856</v>
      </c>
      <c r="H261" s="154" t="s">
        <v>793</v>
      </c>
      <c r="I261" s="155" t="s">
        <v>753</v>
      </c>
      <c r="J261" s="182" t="s">
        <v>857</v>
      </c>
      <c r="K261" s="157">
        <v>44415</v>
      </c>
      <c r="L261" s="157">
        <v>46234</v>
      </c>
      <c r="M261" s="103"/>
    </row>
    <row r="262" spans="1:13" ht="27" customHeight="1" x14ac:dyDescent="0.2">
      <c r="A262" s="186">
        <v>465</v>
      </c>
      <c r="B262" s="163" t="s">
        <v>853</v>
      </c>
      <c r="C262" s="152">
        <v>4701100465</v>
      </c>
      <c r="D262" s="152">
        <v>502154</v>
      </c>
      <c r="E262" s="153">
        <v>41003</v>
      </c>
      <c r="F262" s="160" t="s">
        <v>609</v>
      </c>
      <c r="G262" s="162" t="s">
        <v>289</v>
      </c>
      <c r="H262" s="154" t="s">
        <v>793</v>
      </c>
      <c r="I262" s="155" t="s">
        <v>753</v>
      </c>
      <c r="J262" s="182" t="s">
        <v>29</v>
      </c>
      <c r="K262" s="157">
        <v>44426</v>
      </c>
      <c r="L262" s="157">
        <v>46234</v>
      </c>
      <c r="M262" s="103"/>
    </row>
    <row r="263" spans="1:13" ht="27" customHeight="1" x14ac:dyDescent="0.2">
      <c r="A263" s="186">
        <v>466</v>
      </c>
      <c r="B263" s="163" t="s">
        <v>854</v>
      </c>
      <c r="C263" s="152">
        <v>4701100466</v>
      </c>
      <c r="D263" s="152">
        <v>507971</v>
      </c>
      <c r="E263" s="153">
        <v>41358</v>
      </c>
      <c r="F263" s="160" t="s">
        <v>1152</v>
      </c>
      <c r="G263" s="162" t="s">
        <v>284</v>
      </c>
      <c r="H263" s="154" t="s">
        <v>870</v>
      </c>
      <c r="I263" s="155" t="s">
        <v>1283</v>
      </c>
      <c r="J263" s="160" t="s">
        <v>17</v>
      </c>
      <c r="K263" s="157">
        <v>46235</v>
      </c>
      <c r="L263" s="157">
        <v>48060</v>
      </c>
      <c r="M263" s="103"/>
    </row>
    <row r="264" spans="1:13" ht="27" customHeight="1" x14ac:dyDescent="0.2">
      <c r="A264" s="186">
        <v>467</v>
      </c>
      <c r="B264" s="163" t="s">
        <v>221</v>
      </c>
      <c r="C264" s="152">
        <v>4701100467</v>
      </c>
      <c r="D264" s="152">
        <v>481825</v>
      </c>
      <c r="E264" s="153">
        <v>39927</v>
      </c>
      <c r="F264" s="161" t="s">
        <v>630</v>
      </c>
      <c r="G264" s="162" t="s">
        <v>863</v>
      </c>
      <c r="H264" s="154" t="s">
        <v>1148</v>
      </c>
      <c r="I264" s="162" t="s">
        <v>1149</v>
      </c>
      <c r="J264" s="160" t="s">
        <v>504</v>
      </c>
      <c r="K264" s="157">
        <v>46296</v>
      </c>
      <c r="L264" s="157">
        <v>48121</v>
      </c>
      <c r="M264" s="103"/>
    </row>
    <row r="265" spans="1:13" ht="27" customHeight="1" x14ac:dyDescent="0.2">
      <c r="A265" s="186">
        <v>468</v>
      </c>
      <c r="B265" s="163" t="s">
        <v>864</v>
      </c>
      <c r="C265" s="152">
        <v>4701100468</v>
      </c>
      <c r="D265" s="152">
        <v>492526</v>
      </c>
      <c r="E265" s="153">
        <v>40627</v>
      </c>
      <c r="F265" s="160" t="s">
        <v>23</v>
      </c>
      <c r="G265" s="162" t="s">
        <v>284</v>
      </c>
      <c r="H265" s="154" t="s">
        <v>802</v>
      </c>
      <c r="I265" s="155" t="s">
        <v>787</v>
      </c>
      <c r="J265" s="160" t="s">
        <v>865</v>
      </c>
      <c r="K265" s="157">
        <v>44504</v>
      </c>
      <c r="L265" s="157">
        <v>46326</v>
      </c>
      <c r="M265" s="103"/>
    </row>
    <row r="266" spans="1:13" ht="27" customHeight="1" x14ac:dyDescent="0.2">
      <c r="A266" s="186">
        <v>469</v>
      </c>
      <c r="B266" s="163" t="s">
        <v>874</v>
      </c>
      <c r="C266" s="152">
        <v>4701100469</v>
      </c>
      <c r="D266" s="152">
        <v>345188</v>
      </c>
      <c r="E266" s="153">
        <v>33742</v>
      </c>
      <c r="F266" s="160" t="s">
        <v>876</v>
      </c>
      <c r="G266" s="162" t="s">
        <v>875</v>
      </c>
      <c r="H266" s="154" t="s">
        <v>877</v>
      </c>
      <c r="I266" s="155" t="s">
        <v>878</v>
      </c>
      <c r="J266" s="160" t="s">
        <v>29</v>
      </c>
      <c r="K266" s="157">
        <v>44585</v>
      </c>
      <c r="L266" s="185">
        <v>46387</v>
      </c>
      <c r="M266" s="103"/>
    </row>
    <row r="267" spans="1:13" ht="27" customHeight="1" x14ac:dyDescent="0.2">
      <c r="A267" s="186">
        <v>470</v>
      </c>
      <c r="B267" s="163" t="s">
        <v>879</v>
      </c>
      <c r="C267" s="152">
        <v>4701100470</v>
      </c>
      <c r="D267" s="152">
        <v>493282</v>
      </c>
      <c r="E267" s="153">
        <v>40631</v>
      </c>
      <c r="F267" s="160" t="s">
        <v>23</v>
      </c>
      <c r="G267" s="162" t="s">
        <v>881</v>
      </c>
      <c r="H267" s="154" t="s">
        <v>802</v>
      </c>
      <c r="I267" s="155" t="s">
        <v>787</v>
      </c>
      <c r="J267" s="160" t="s">
        <v>446</v>
      </c>
      <c r="K267" s="157">
        <v>44593</v>
      </c>
      <c r="L267" s="159">
        <f>DATE(YEAR(K267)+5,MONTH(K267),DAY(K267))-1</f>
        <v>46418</v>
      </c>
      <c r="M267" s="103"/>
    </row>
    <row r="268" spans="1:13" ht="27" customHeight="1" x14ac:dyDescent="0.2">
      <c r="A268" s="186">
        <v>471</v>
      </c>
      <c r="B268" s="163" t="s">
        <v>880</v>
      </c>
      <c r="C268" s="152">
        <v>4701100471</v>
      </c>
      <c r="D268" s="152">
        <v>532988</v>
      </c>
      <c r="E268" s="153">
        <v>42457</v>
      </c>
      <c r="F268" s="160" t="s">
        <v>23</v>
      </c>
      <c r="G268" s="162" t="s">
        <v>298</v>
      </c>
      <c r="H268" s="154" t="s">
        <v>802</v>
      </c>
      <c r="I268" s="155" t="s">
        <v>787</v>
      </c>
      <c r="J268" s="160" t="s">
        <v>882</v>
      </c>
      <c r="K268" s="157">
        <v>44593</v>
      </c>
      <c r="L268" s="184">
        <f>DATE(YEAR(K268)+5,MONTH(K268),DAY(K268))-1</f>
        <v>46418</v>
      </c>
      <c r="M268" s="103"/>
    </row>
    <row r="269" spans="1:13" ht="27" customHeight="1" x14ac:dyDescent="0.2">
      <c r="A269" s="186">
        <v>472</v>
      </c>
      <c r="B269" s="163" t="s">
        <v>886</v>
      </c>
      <c r="C269" s="152">
        <v>4701100472</v>
      </c>
      <c r="D269" s="152">
        <v>458030</v>
      </c>
      <c r="E269" s="153">
        <v>38821</v>
      </c>
      <c r="F269" s="160" t="s">
        <v>23</v>
      </c>
      <c r="G269" s="162" t="s">
        <v>289</v>
      </c>
      <c r="H269" s="154" t="s">
        <v>887</v>
      </c>
      <c r="I269" s="155" t="s">
        <v>787</v>
      </c>
      <c r="J269" s="160" t="s">
        <v>29</v>
      </c>
      <c r="K269" s="157">
        <v>44620</v>
      </c>
      <c r="L269" s="157">
        <v>46418</v>
      </c>
      <c r="M269" s="103"/>
    </row>
    <row r="270" spans="1:13" ht="27" customHeight="1" x14ac:dyDescent="0.2">
      <c r="A270" s="186">
        <v>473</v>
      </c>
      <c r="B270" s="163" t="s">
        <v>888</v>
      </c>
      <c r="C270" s="152">
        <v>4701100473</v>
      </c>
      <c r="D270" s="152">
        <v>437829</v>
      </c>
      <c r="E270" s="153">
        <v>37763</v>
      </c>
      <c r="F270" s="160" t="s">
        <v>23</v>
      </c>
      <c r="G270" s="162" t="s">
        <v>421</v>
      </c>
      <c r="H270" s="154" t="s">
        <v>887</v>
      </c>
      <c r="I270" s="155" t="s">
        <v>787</v>
      </c>
      <c r="J270" s="160" t="s">
        <v>889</v>
      </c>
      <c r="K270" s="157">
        <v>44636</v>
      </c>
      <c r="L270" s="157">
        <v>46446</v>
      </c>
      <c r="M270" s="103"/>
    </row>
    <row r="271" spans="1:13" ht="27" customHeight="1" x14ac:dyDescent="0.2">
      <c r="A271" s="186">
        <v>474</v>
      </c>
      <c r="B271" s="163" t="s">
        <v>890</v>
      </c>
      <c r="C271" s="152">
        <v>4701100474</v>
      </c>
      <c r="D271" s="152">
        <v>452715</v>
      </c>
      <c r="E271" s="153">
        <v>38467</v>
      </c>
      <c r="F271" s="160" t="s">
        <v>23</v>
      </c>
      <c r="G271" s="162" t="s">
        <v>421</v>
      </c>
      <c r="H271" s="154" t="s">
        <v>887</v>
      </c>
      <c r="I271" s="155" t="s">
        <v>787</v>
      </c>
      <c r="J271" s="160" t="s">
        <v>58</v>
      </c>
      <c r="K271" s="157">
        <v>44636</v>
      </c>
      <c r="L271" s="157">
        <v>46446</v>
      </c>
      <c r="M271" s="104"/>
    </row>
    <row r="272" spans="1:13" ht="27" customHeight="1" x14ac:dyDescent="0.2">
      <c r="A272" s="186">
        <v>476</v>
      </c>
      <c r="B272" s="189" t="s">
        <v>893</v>
      </c>
      <c r="C272" s="152">
        <v>4701100476</v>
      </c>
      <c r="D272" s="169">
        <v>426152</v>
      </c>
      <c r="E272" s="153">
        <v>37385</v>
      </c>
      <c r="F272" s="161" t="s">
        <v>895</v>
      </c>
      <c r="G272" s="170" t="s">
        <v>894</v>
      </c>
      <c r="H272" s="154" t="s">
        <v>896</v>
      </c>
      <c r="I272" s="177" t="s">
        <v>897</v>
      </c>
      <c r="J272" s="160" t="s">
        <v>1304</v>
      </c>
      <c r="K272" s="159">
        <v>44652</v>
      </c>
      <c r="L272" s="184">
        <f>DATE(YEAR(K272)+5,MONTH(K272),DAY(K272))-1</f>
        <v>46477</v>
      </c>
      <c r="M272" s="103"/>
    </row>
    <row r="273" spans="1:13" ht="27" customHeight="1" x14ac:dyDescent="0.2">
      <c r="A273" s="186">
        <v>477</v>
      </c>
      <c r="B273" s="189" t="s">
        <v>898</v>
      </c>
      <c r="C273" s="152">
        <v>4701100477</v>
      </c>
      <c r="D273" s="169">
        <v>533004</v>
      </c>
      <c r="E273" s="153">
        <v>42457</v>
      </c>
      <c r="F273" s="161" t="s">
        <v>23</v>
      </c>
      <c r="G273" s="170" t="s">
        <v>892</v>
      </c>
      <c r="H273" s="154" t="s">
        <v>802</v>
      </c>
      <c r="I273" s="177" t="s">
        <v>787</v>
      </c>
      <c r="J273" s="160" t="s">
        <v>899</v>
      </c>
      <c r="K273" s="159">
        <v>44657</v>
      </c>
      <c r="L273" s="157">
        <v>46477</v>
      </c>
      <c r="M273" s="103"/>
    </row>
    <row r="274" spans="1:13" ht="27" customHeight="1" x14ac:dyDescent="0.2">
      <c r="A274" s="186">
        <v>478</v>
      </c>
      <c r="B274" s="189" t="s">
        <v>340</v>
      </c>
      <c r="C274" s="152">
        <v>4701100478</v>
      </c>
      <c r="D274" s="169">
        <v>286950</v>
      </c>
      <c r="E274" s="153" t="s">
        <v>1115</v>
      </c>
      <c r="F274" s="161" t="s">
        <v>13</v>
      </c>
      <c r="G274" s="170" t="s">
        <v>284</v>
      </c>
      <c r="H274" s="154" t="s">
        <v>907</v>
      </c>
      <c r="I274" s="177" t="s">
        <v>702</v>
      </c>
      <c r="J274" s="160" t="s">
        <v>17</v>
      </c>
      <c r="K274" s="159">
        <v>44692</v>
      </c>
      <c r="L274" s="157">
        <v>46477</v>
      </c>
      <c r="M274" s="103"/>
    </row>
    <row r="275" spans="1:13" ht="27" customHeight="1" x14ac:dyDescent="0.2">
      <c r="A275" s="186">
        <v>479</v>
      </c>
      <c r="B275" s="189" t="s">
        <v>908</v>
      </c>
      <c r="C275" s="152">
        <v>4701100479</v>
      </c>
      <c r="D275" s="169">
        <v>481826</v>
      </c>
      <c r="E275" s="153">
        <v>39927</v>
      </c>
      <c r="F275" s="151" t="s">
        <v>1150</v>
      </c>
      <c r="G275" s="170" t="s">
        <v>298</v>
      </c>
      <c r="H275" s="154" t="s">
        <v>870</v>
      </c>
      <c r="I275" s="155" t="s">
        <v>1283</v>
      </c>
      <c r="J275" s="160" t="s">
        <v>910</v>
      </c>
      <c r="K275" s="159">
        <v>44709</v>
      </c>
      <c r="L275" s="157">
        <v>46477</v>
      </c>
      <c r="M275" s="103"/>
    </row>
    <row r="276" spans="1:13" ht="27" customHeight="1" x14ac:dyDescent="0.2">
      <c r="A276" s="186">
        <v>480</v>
      </c>
      <c r="B276" s="189" t="s">
        <v>911</v>
      </c>
      <c r="C276" s="152">
        <v>4701100480</v>
      </c>
      <c r="D276" s="169">
        <v>524104</v>
      </c>
      <c r="E276" s="153">
        <v>42088</v>
      </c>
      <c r="F276" s="160" t="s">
        <v>609</v>
      </c>
      <c r="G276" s="170" t="s">
        <v>912</v>
      </c>
      <c r="H276" s="154" t="s">
        <v>913</v>
      </c>
      <c r="I276" s="155" t="s">
        <v>753</v>
      </c>
      <c r="J276" s="170" t="s">
        <v>17</v>
      </c>
      <c r="K276" s="159">
        <v>44694</v>
      </c>
      <c r="L276" s="185">
        <v>46477</v>
      </c>
      <c r="M276" s="104"/>
    </row>
    <row r="277" spans="1:13" ht="27" customHeight="1" x14ac:dyDescent="0.2">
      <c r="A277" s="186">
        <v>481</v>
      </c>
      <c r="B277" s="189" t="s">
        <v>918</v>
      </c>
      <c r="C277" s="152">
        <v>4701100481</v>
      </c>
      <c r="D277" s="169">
        <v>451219</v>
      </c>
      <c r="E277" s="153">
        <v>38457</v>
      </c>
      <c r="F277" s="161" t="s">
        <v>630</v>
      </c>
      <c r="G277" s="170" t="s">
        <v>922</v>
      </c>
      <c r="H277" s="154" t="s">
        <v>1148</v>
      </c>
      <c r="I277" s="162" t="s">
        <v>1149</v>
      </c>
      <c r="J277" s="170" t="s">
        <v>924</v>
      </c>
      <c r="K277" s="190">
        <v>44713</v>
      </c>
      <c r="L277" s="184">
        <f>DATE(YEAR(K277)+5,MONTH(K277),DAY(K277))-1</f>
        <v>46538</v>
      </c>
      <c r="M277" s="103"/>
    </row>
    <row r="278" spans="1:13" ht="27" customHeight="1" x14ac:dyDescent="0.2">
      <c r="A278" s="186">
        <v>482</v>
      </c>
      <c r="B278" s="189" t="s">
        <v>919</v>
      </c>
      <c r="C278" s="152">
        <v>4702100482</v>
      </c>
      <c r="D278" s="169">
        <v>478769</v>
      </c>
      <c r="E278" s="153">
        <v>39917</v>
      </c>
      <c r="F278" s="161" t="s">
        <v>23</v>
      </c>
      <c r="G278" s="170" t="s">
        <v>284</v>
      </c>
      <c r="H278" s="154" t="s">
        <v>802</v>
      </c>
      <c r="I278" s="177" t="s">
        <v>787</v>
      </c>
      <c r="J278" s="191" t="s">
        <v>899</v>
      </c>
      <c r="K278" s="190">
        <v>44720</v>
      </c>
      <c r="L278" s="157">
        <v>46538</v>
      </c>
      <c r="M278" s="103"/>
    </row>
    <row r="279" spans="1:13" ht="27" customHeight="1" x14ac:dyDescent="0.2">
      <c r="A279" s="186">
        <v>483</v>
      </c>
      <c r="B279" s="189" t="s">
        <v>920</v>
      </c>
      <c r="C279" s="152">
        <v>4701100483</v>
      </c>
      <c r="D279" s="169">
        <v>366841</v>
      </c>
      <c r="E279" s="153">
        <v>34470</v>
      </c>
      <c r="F279" s="161" t="s">
        <v>630</v>
      </c>
      <c r="G279" s="170" t="s">
        <v>311</v>
      </c>
      <c r="H279" s="154" t="s">
        <v>1148</v>
      </c>
      <c r="I279" s="162" t="s">
        <v>1149</v>
      </c>
      <c r="J279" s="191" t="s">
        <v>925</v>
      </c>
      <c r="K279" s="190">
        <v>44722</v>
      </c>
      <c r="L279" s="157">
        <v>46538</v>
      </c>
      <c r="M279" s="103"/>
    </row>
    <row r="280" spans="1:13" ht="27" customHeight="1" x14ac:dyDescent="0.2">
      <c r="A280" s="186">
        <v>484</v>
      </c>
      <c r="B280" s="189" t="s">
        <v>193</v>
      </c>
      <c r="C280" s="152">
        <v>4701100484</v>
      </c>
      <c r="D280" s="169">
        <v>464067</v>
      </c>
      <c r="E280" s="153">
        <v>39903</v>
      </c>
      <c r="F280" s="222" t="s">
        <v>1426</v>
      </c>
      <c r="G280" s="170" t="s">
        <v>298</v>
      </c>
      <c r="H280" s="223" t="s">
        <v>1427</v>
      </c>
      <c r="I280" s="224" t="s">
        <v>1428</v>
      </c>
      <c r="J280" s="191" t="s">
        <v>544</v>
      </c>
      <c r="K280" s="190">
        <v>44732</v>
      </c>
      <c r="L280" s="157">
        <v>46538</v>
      </c>
      <c r="M280" s="103"/>
    </row>
    <row r="281" spans="1:13" ht="27" customHeight="1" x14ac:dyDescent="0.2">
      <c r="A281" s="186">
        <v>485</v>
      </c>
      <c r="B281" s="189" t="s">
        <v>921</v>
      </c>
      <c r="C281" s="152">
        <v>4701100485</v>
      </c>
      <c r="D281" s="169">
        <v>510037</v>
      </c>
      <c r="E281" s="153">
        <v>41362</v>
      </c>
      <c r="F281" s="161" t="s">
        <v>282</v>
      </c>
      <c r="G281" s="170" t="s">
        <v>836</v>
      </c>
      <c r="H281" s="164" t="s">
        <v>730</v>
      </c>
      <c r="I281" s="192" t="s">
        <v>923</v>
      </c>
      <c r="J281" s="191" t="s">
        <v>146</v>
      </c>
      <c r="K281" s="190">
        <v>44742</v>
      </c>
      <c r="L281" s="157">
        <v>46538</v>
      </c>
      <c r="M281" s="104"/>
    </row>
    <row r="282" spans="1:13" ht="27" customHeight="1" x14ac:dyDescent="0.2">
      <c r="A282" s="186">
        <v>486</v>
      </c>
      <c r="B282" s="189" t="s">
        <v>926</v>
      </c>
      <c r="C282" s="152">
        <v>4701100486</v>
      </c>
      <c r="D282" s="169">
        <v>536700</v>
      </c>
      <c r="E282" s="153">
        <v>42460</v>
      </c>
      <c r="F282" s="163" t="s">
        <v>1186</v>
      </c>
      <c r="G282" s="170" t="s">
        <v>284</v>
      </c>
      <c r="H282" s="154" t="s">
        <v>930</v>
      </c>
      <c r="I282" s="177" t="s">
        <v>928</v>
      </c>
      <c r="J282" s="191" t="s">
        <v>929</v>
      </c>
      <c r="K282" s="190">
        <v>44755</v>
      </c>
      <c r="L282" s="185">
        <v>46568</v>
      </c>
      <c r="M282" s="103"/>
    </row>
    <row r="283" spans="1:13" ht="27" customHeight="1" x14ac:dyDescent="0.2">
      <c r="A283" s="186">
        <v>487</v>
      </c>
      <c r="B283" s="189" t="s">
        <v>927</v>
      </c>
      <c r="C283" s="152">
        <v>4701100487</v>
      </c>
      <c r="D283" s="169">
        <v>218447</v>
      </c>
      <c r="E283" s="153">
        <v>26687</v>
      </c>
      <c r="F283" s="160" t="s">
        <v>819</v>
      </c>
      <c r="G283" s="170" t="s">
        <v>421</v>
      </c>
      <c r="H283" s="164" t="s">
        <v>1008</v>
      </c>
      <c r="I283" s="165" t="s">
        <v>1007</v>
      </c>
      <c r="J283" s="191" t="s">
        <v>590</v>
      </c>
      <c r="K283" s="190">
        <v>44774</v>
      </c>
      <c r="L283" s="184">
        <f>DATE(YEAR(K283)+5,MONTH(K283),DAY(K283))-1</f>
        <v>46599</v>
      </c>
      <c r="M283" s="103"/>
    </row>
    <row r="284" spans="1:13" ht="27" customHeight="1" x14ac:dyDescent="0.2">
      <c r="A284" s="186">
        <v>488</v>
      </c>
      <c r="B284" s="189" t="s">
        <v>932</v>
      </c>
      <c r="C284" s="152">
        <v>4702100488</v>
      </c>
      <c r="D284" s="169">
        <v>541999</v>
      </c>
      <c r="E284" s="153">
        <v>42822</v>
      </c>
      <c r="F284" s="161" t="s">
        <v>972</v>
      </c>
      <c r="G284" s="170" t="s">
        <v>971</v>
      </c>
      <c r="H284" s="164" t="s">
        <v>973</v>
      </c>
      <c r="I284" s="192" t="s">
        <v>974</v>
      </c>
      <c r="J284" s="191" t="s">
        <v>899</v>
      </c>
      <c r="K284" s="190">
        <v>44792</v>
      </c>
      <c r="L284" s="157">
        <v>46599</v>
      </c>
      <c r="M284" s="103"/>
    </row>
    <row r="285" spans="1:13" ht="27" customHeight="1" x14ac:dyDescent="0.2">
      <c r="A285" s="186">
        <v>489</v>
      </c>
      <c r="B285" s="189" t="s">
        <v>935</v>
      </c>
      <c r="C285" s="152">
        <v>4701100489</v>
      </c>
      <c r="D285" s="169">
        <v>446965</v>
      </c>
      <c r="E285" s="153">
        <v>38448</v>
      </c>
      <c r="F285" s="161" t="s">
        <v>939</v>
      </c>
      <c r="G285" s="189" t="s">
        <v>938</v>
      </c>
      <c r="H285" s="154" t="s">
        <v>933</v>
      </c>
      <c r="I285" s="177" t="s">
        <v>940</v>
      </c>
      <c r="J285" s="191" t="s">
        <v>50</v>
      </c>
      <c r="K285" s="190">
        <v>44817</v>
      </c>
      <c r="L285" s="157">
        <v>46630</v>
      </c>
      <c r="M285" s="103"/>
    </row>
    <row r="286" spans="1:13" ht="26.5" customHeight="1" x14ac:dyDescent="0.2">
      <c r="A286" s="186">
        <v>490</v>
      </c>
      <c r="B286" s="189" t="s">
        <v>936</v>
      </c>
      <c r="C286" s="152">
        <v>4701100490</v>
      </c>
      <c r="D286" s="169">
        <v>452717</v>
      </c>
      <c r="E286" s="153">
        <v>38467</v>
      </c>
      <c r="F286" s="161" t="s">
        <v>510</v>
      </c>
      <c r="G286" s="170" t="s">
        <v>331</v>
      </c>
      <c r="H286" s="164" t="s">
        <v>802</v>
      </c>
      <c r="I286" s="192" t="s">
        <v>787</v>
      </c>
      <c r="J286" s="170" t="s">
        <v>941</v>
      </c>
      <c r="K286" s="190">
        <v>44830</v>
      </c>
      <c r="L286" s="185">
        <v>46630</v>
      </c>
      <c r="M286" s="103"/>
    </row>
    <row r="287" spans="1:13" ht="26.5" customHeight="1" x14ac:dyDescent="0.2">
      <c r="A287" s="186">
        <v>491</v>
      </c>
      <c r="B287" s="189" t="s">
        <v>937</v>
      </c>
      <c r="C287" s="152">
        <v>4701100491</v>
      </c>
      <c r="D287" s="169">
        <v>395770</v>
      </c>
      <c r="E287" s="153">
        <v>35921</v>
      </c>
      <c r="F287" s="161" t="s">
        <v>876</v>
      </c>
      <c r="G287" s="170" t="s">
        <v>298</v>
      </c>
      <c r="H287" s="164" t="s">
        <v>942</v>
      </c>
      <c r="I287" s="192" t="s">
        <v>878</v>
      </c>
      <c r="J287" s="170" t="s">
        <v>943</v>
      </c>
      <c r="K287" s="190">
        <v>44835</v>
      </c>
      <c r="L287" s="184">
        <f>DATE(YEAR(K287)+5,MONTH(K287),DAY(K287))-1</f>
        <v>46660</v>
      </c>
      <c r="M287" s="104"/>
    </row>
    <row r="288" spans="1:13" ht="26.5" customHeight="1" x14ac:dyDescent="0.2">
      <c r="A288" s="186">
        <v>492</v>
      </c>
      <c r="B288" s="189" t="s">
        <v>944</v>
      </c>
      <c r="C288" s="152">
        <v>4701100492</v>
      </c>
      <c r="D288" s="169">
        <v>524411</v>
      </c>
      <c r="E288" s="153">
        <v>42089</v>
      </c>
      <c r="F288" s="161" t="s">
        <v>14</v>
      </c>
      <c r="G288" s="170" t="s">
        <v>284</v>
      </c>
      <c r="H288" s="164" t="s">
        <v>697</v>
      </c>
      <c r="I288" s="192" t="s">
        <v>945</v>
      </c>
      <c r="J288" s="170" t="s">
        <v>17</v>
      </c>
      <c r="K288" s="190">
        <v>44859</v>
      </c>
      <c r="L288" s="157">
        <v>46660</v>
      </c>
      <c r="M288" s="103"/>
    </row>
    <row r="289" spans="1:13" ht="27" customHeight="1" x14ac:dyDescent="0.2">
      <c r="A289" s="186">
        <v>493</v>
      </c>
      <c r="B289" s="189" t="s">
        <v>946</v>
      </c>
      <c r="C289" s="152">
        <v>4701100493</v>
      </c>
      <c r="D289" s="169">
        <v>472451</v>
      </c>
      <c r="E289" s="153">
        <v>39555</v>
      </c>
      <c r="F289" s="160" t="s">
        <v>1409</v>
      </c>
      <c r="G289" s="170" t="s">
        <v>289</v>
      </c>
      <c r="H289" s="154" t="s">
        <v>1148</v>
      </c>
      <c r="I289" s="162" t="s">
        <v>1149</v>
      </c>
      <c r="J289" s="170" t="s">
        <v>29</v>
      </c>
      <c r="K289" s="190">
        <v>44873</v>
      </c>
      <c r="L289" s="157">
        <v>46691</v>
      </c>
      <c r="M289" s="103"/>
    </row>
    <row r="290" spans="1:13" ht="27" customHeight="1" x14ac:dyDescent="0.2">
      <c r="A290" s="186">
        <v>495</v>
      </c>
      <c r="B290" s="189" t="s">
        <v>947</v>
      </c>
      <c r="C290" s="152">
        <v>4701100495</v>
      </c>
      <c r="D290" s="169">
        <v>491534</v>
      </c>
      <c r="E290" s="153">
        <v>40624</v>
      </c>
      <c r="F290" s="161" t="s">
        <v>948</v>
      </c>
      <c r="G290" s="170" t="s">
        <v>301</v>
      </c>
      <c r="H290" s="154" t="s">
        <v>751</v>
      </c>
      <c r="I290" s="177" t="s">
        <v>1305</v>
      </c>
      <c r="J290" s="170" t="s">
        <v>67</v>
      </c>
      <c r="K290" s="190">
        <v>44915</v>
      </c>
      <c r="L290" s="157">
        <v>46721</v>
      </c>
      <c r="M290" s="103"/>
    </row>
    <row r="291" spans="1:13" ht="27" customHeight="1" x14ac:dyDescent="0.2">
      <c r="A291" s="186">
        <v>496</v>
      </c>
      <c r="B291" s="189" t="s">
        <v>952</v>
      </c>
      <c r="C291" s="152">
        <v>4701100496</v>
      </c>
      <c r="D291" s="169">
        <v>515498</v>
      </c>
      <c r="E291" s="153">
        <v>41722</v>
      </c>
      <c r="F291" s="193" t="s">
        <v>964</v>
      </c>
      <c r="G291" s="170" t="s">
        <v>311</v>
      </c>
      <c r="H291" s="164" t="s">
        <v>965</v>
      </c>
      <c r="I291" s="194" t="s">
        <v>966</v>
      </c>
      <c r="J291" s="170" t="s">
        <v>834</v>
      </c>
      <c r="K291" s="190">
        <v>44985</v>
      </c>
      <c r="L291" s="157">
        <v>46783</v>
      </c>
      <c r="M291" s="104"/>
    </row>
    <row r="292" spans="1:13" ht="27" customHeight="1" x14ac:dyDescent="0.2">
      <c r="A292" s="186">
        <v>497</v>
      </c>
      <c r="B292" s="189" t="s">
        <v>953</v>
      </c>
      <c r="C292" s="152">
        <v>4701100497</v>
      </c>
      <c r="D292" s="169">
        <v>504344</v>
      </c>
      <c r="E292" s="153">
        <v>41005</v>
      </c>
      <c r="F292" s="160" t="s">
        <v>609</v>
      </c>
      <c r="G292" s="170" t="s">
        <v>304</v>
      </c>
      <c r="H292" s="164" t="s">
        <v>793</v>
      </c>
      <c r="I292" s="155" t="s">
        <v>753</v>
      </c>
      <c r="J292" s="170" t="s">
        <v>87</v>
      </c>
      <c r="K292" s="190">
        <v>45016</v>
      </c>
      <c r="L292" s="157">
        <v>46812</v>
      </c>
      <c r="M292" s="103"/>
    </row>
    <row r="293" spans="1:13" ht="27" customHeight="1" x14ac:dyDescent="0.2">
      <c r="A293" s="161">
        <v>498</v>
      </c>
      <c r="B293" s="189" t="s">
        <v>963</v>
      </c>
      <c r="C293" s="152">
        <v>4701100498</v>
      </c>
      <c r="D293" s="169">
        <v>498686</v>
      </c>
      <c r="E293" s="153">
        <v>40660</v>
      </c>
      <c r="F293" s="160" t="s">
        <v>609</v>
      </c>
      <c r="G293" s="170" t="s">
        <v>959</v>
      </c>
      <c r="H293" s="164" t="s">
        <v>793</v>
      </c>
      <c r="I293" s="155" t="s">
        <v>753</v>
      </c>
      <c r="J293" s="170" t="s">
        <v>17</v>
      </c>
      <c r="K293" s="190">
        <v>45014</v>
      </c>
      <c r="L293" s="157">
        <v>46812</v>
      </c>
      <c r="M293" s="103"/>
    </row>
    <row r="294" spans="1:13" ht="27" customHeight="1" x14ac:dyDescent="0.2">
      <c r="A294" s="161">
        <v>499</v>
      </c>
      <c r="B294" s="189" t="s">
        <v>955</v>
      </c>
      <c r="C294" s="152">
        <v>4701100499</v>
      </c>
      <c r="D294" s="169">
        <v>545122</v>
      </c>
      <c r="E294" s="153">
        <v>42824</v>
      </c>
      <c r="F294" s="160" t="s">
        <v>609</v>
      </c>
      <c r="G294" s="170" t="s">
        <v>960</v>
      </c>
      <c r="H294" s="164" t="s">
        <v>793</v>
      </c>
      <c r="I294" s="155" t="s">
        <v>753</v>
      </c>
      <c r="J294" s="170" t="s">
        <v>17</v>
      </c>
      <c r="K294" s="190">
        <v>45022</v>
      </c>
      <c r="L294" s="157">
        <v>46843</v>
      </c>
      <c r="M294" s="103"/>
    </row>
    <row r="295" spans="1:13" ht="27" customHeight="1" x14ac:dyDescent="0.2">
      <c r="A295" s="161">
        <v>500</v>
      </c>
      <c r="B295" s="189" t="s">
        <v>956</v>
      </c>
      <c r="C295" s="152">
        <v>4701100500</v>
      </c>
      <c r="D295" s="169">
        <v>546539</v>
      </c>
      <c r="E295" s="153">
        <v>42832</v>
      </c>
      <c r="F295" s="160" t="s">
        <v>609</v>
      </c>
      <c r="G295" s="170" t="s">
        <v>284</v>
      </c>
      <c r="H295" s="164" t="s">
        <v>793</v>
      </c>
      <c r="I295" s="155" t="s">
        <v>753</v>
      </c>
      <c r="J295" s="170" t="s">
        <v>17</v>
      </c>
      <c r="K295" s="190">
        <v>45026</v>
      </c>
      <c r="L295" s="157">
        <v>46843</v>
      </c>
      <c r="M295" s="103"/>
    </row>
    <row r="296" spans="1:13" ht="27" customHeight="1" x14ac:dyDescent="0.2">
      <c r="A296" s="161">
        <v>501</v>
      </c>
      <c r="B296" s="189" t="s">
        <v>957</v>
      </c>
      <c r="C296" s="152">
        <v>4701100501</v>
      </c>
      <c r="D296" s="169">
        <v>522859</v>
      </c>
      <c r="E296" s="153">
        <v>42086</v>
      </c>
      <c r="F296" s="160" t="s">
        <v>609</v>
      </c>
      <c r="G296" s="170" t="s">
        <v>319</v>
      </c>
      <c r="H296" s="164" t="s">
        <v>793</v>
      </c>
      <c r="I296" s="155" t="s">
        <v>753</v>
      </c>
      <c r="J296" s="170" t="s">
        <v>17</v>
      </c>
      <c r="K296" s="190">
        <v>45028</v>
      </c>
      <c r="L296" s="157">
        <v>46843</v>
      </c>
      <c r="M296" s="103"/>
    </row>
    <row r="297" spans="1:13" ht="27" customHeight="1" x14ac:dyDescent="0.2">
      <c r="A297" s="161">
        <v>502</v>
      </c>
      <c r="B297" s="189" t="s">
        <v>958</v>
      </c>
      <c r="C297" s="152">
        <v>4701100502</v>
      </c>
      <c r="D297" s="169">
        <v>536397</v>
      </c>
      <c r="E297" s="153">
        <v>42460</v>
      </c>
      <c r="F297" s="160" t="s">
        <v>609</v>
      </c>
      <c r="G297" s="170" t="s">
        <v>319</v>
      </c>
      <c r="H297" s="154" t="s">
        <v>793</v>
      </c>
      <c r="I297" s="155" t="s">
        <v>753</v>
      </c>
      <c r="J297" s="170" t="s">
        <v>17</v>
      </c>
      <c r="K297" s="190">
        <v>45029</v>
      </c>
      <c r="L297" s="157">
        <v>46843</v>
      </c>
      <c r="M297" s="103"/>
    </row>
    <row r="298" spans="1:13" ht="27" customHeight="1" x14ac:dyDescent="0.2">
      <c r="A298" s="161">
        <v>504</v>
      </c>
      <c r="B298" s="189" t="s">
        <v>975</v>
      </c>
      <c r="C298" s="152">
        <v>4701100504</v>
      </c>
      <c r="D298" s="169">
        <v>340341</v>
      </c>
      <c r="E298" s="153">
        <v>33385</v>
      </c>
      <c r="F298" s="160" t="s">
        <v>609</v>
      </c>
      <c r="G298" s="170" t="s">
        <v>295</v>
      </c>
      <c r="H298" s="154" t="s">
        <v>793</v>
      </c>
      <c r="I298" s="155" t="s">
        <v>753</v>
      </c>
      <c r="J298" s="170" t="s">
        <v>241</v>
      </c>
      <c r="K298" s="190">
        <v>45047</v>
      </c>
      <c r="L298" s="184">
        <f>DATE(YEAR(K298)+5,MONTH(K298),DAY(K298))-1</f>
        <v>46873</v>
      </c>
      <c r="M298" s="103"/>
    </row>
    <row r="299" spans="1:13" ht="27" customHeight="1" x14ac:dyDescent="0.2">
      <c r="A299" s="161">
        <v>505</v>
      </c>
      <c r="B299" s="189" t="s">
        <v>976</v>
      </c>
      <c r="C299" s="152">
        <v>4701100505</v>
      </c>
      <c r="D299" s="169">
        <v>541324</v>
      </c>
      <c r="E299" s="153">
        <v>42818</v>
      </c>
      <c r="F299" s="160" t="s">
        <v>609</v>
      </c>
      <c r="G299" s="170" t="s">
        <v>389</v>
      </c>
      <c r="H299" s="154" t="s">
        <v>793</v>
      </c>
      <c r="I299" s="155" t="s">
        <v>753</v>
      </c>
      <c r="J299" s="170" t="s">
        <v>17</v>
      </c>
      <c r="K299" s="190">
        <v>45062</v>
      </c>
      <c r="L299" s="157">
        <v>46873</v>
      </c>
      <c r="M299" s="103"/>
    </row>
    <row r="300" spans="1:13" ht="27" customHeight="1" x14ac:dyDescent="0.2">
      <c r="A300" s="161">
        <v>506</v>
      </c>
      <c r="B300" s="189" t="s">
        <v>977</v>
      </c>
      <c r="C300" s="152">
        <v>4701100506</v>
      </c>
      <c r="D300" s="169">
        <v>545135</v>
      </c>
      <c r="E300" s="153">
        <v>42824</v>
      </c>
      <c r="F300" s="161" t="s">
        <v>1089</v>
      </c>
      <c r="G300" s="170" t="s">
        <v>1088</v>
      </c>
      <c r="H300" s="154" t="s">
        <v>1090</v>
      </c>
      <c r="I300" s="177" t="s">
        <v>1091</v>
      </c>
      <c r="J300" s="170" t="s">
        <v>988</v>
      </c>
      <c r="K300" s="190">
        <v>45082</v>
      </c>
      <c r="L300" s="157">
        <v>46904</v>
      </c>
      <c r="M300" s="103"/>
    </row>
    <row r="301" spans="1:13" ht="27" customHeight="1" x14ac:dyDescent="0.2">
      <c r="A301" s="161">
        <v>507</v>
      </c>
      <c r="B301" s="189" t="s">
        <v>978</v>
      </c>
      <c r="C301" s="152">
        <v>4701100507</v>
      </c>
      <c r="D301" s="169">
        <v>543902</v>
      </c>
      <c r="E301" s="153">
        <v>42822</v>
      </c>
      <c r="F301" s="161" t="s">
        <v>23</v>
      </c>
      <c r="G301" s="170" t="s">
        <v>982</v>
      </c>
      <c r="H301" s="154" t="s">
        <v>802</v>
      </c>
      <c r="I301" s="177" t="s">
        <v>787</v>
      </c>
      <c r="J301" s="170" t="s">
        <v>929</v>
      </c>
      <c r="K301" s="190">
        <v>45084</v>
      </c>
      <c r="L301" s="157">
        <v>46904</v>
      </c>
      <c r="M301" s="103"/>
    </row>
    <row r="302" spans="1:13" ht="27" customHeight="1" x14ac:dyDescent="0.2">
      <c r="A302" s="161">
        <v>509</v>
      </c>
      <c r="B302" s="189" t="s">
        <v>979</v>
      </c>
      <c r="C302" s="152">
        <v>4701100509</v>
      </c>
      <c r="D302" s="169">
        <v>284461</v>
      </c>
      <c r="E302" s="153">
        <v>30833</v>
      </c>
      <c r="F302" s="161" t="s">
        <v>985</v>
      </c>
      <c r="G302" s="170" t="s">
        <v>984</v>
      </c>
      <c r="H302" s="154" t="s">
        <v>986</v>
      </c>
      <c r="I302" s="177" t="s">
        <v>987</v>
      </c>
      <c r="J302" s="170" t="s">
        <v>990</v>
      </c>
      <c r="K302" s="190">
        <v>45101</v>
      </c>
      <c r="L302" s="157">
        <v>46904</v>
      </c>
      <c r="M302" s="104"/>
    </row>
    <row r="303" spans="1:13" ht="27" customHeight="1" x14ac:dyDescent="0.2">
      <c r="A303" s="161">
        <v>510</v>
      </c>
      <c r="B303" s="189" t="s">
        <v>980</v>
      </c>
      <c r="C303" s="152">
        <v>4701100510</v>
      </c>
      <c r="D303" s="169">
        <v>493132</v>
      </c>
      <c r="E303" s="153">
        <v>40630</v>
      </c>
      <c r="F303" s="161" t="s">
        <v>23</v>
      </c>
      <c r="G303" s="170" t="s">
        <v>421</v>
      </c>
      <c r="H303" s="154" t="s">
        <v>802</v>
      </c>
      <c r="I303" s="177" t="s">
        <v>787</v>
      </c>
      <c r="J303" s="170" t="s">
        <v>403</v>
      </c>
      <c r="K303" s="190">
        <v>45082</v>
      </c>
      <c r="L303" s="157">
        <v>46904</v>
      </c>
      <c r="M303" s="103"/>
    </row>
    <row r="304" spans="1:13" ht="27" customHeight="1" x14ac:dyDescent="0.2">
      <c r="A304" s="161">
        <v>511</v>
      </c>
      <c r="B304" s="189" t="s">
        <v>992</v>
      </c>
      <c r="C304" s="152">
        <v>4701100511</v>
      </c>
      <c r="D304" s="169">
        <v>518832</v>
      </c>
      <c r="E304" s="153">
        <v>41726</v>
      </c>
      <c r="F304" s="161" t="s">
        <v>23</v>
      </c>
      <c r="G304" s="170" t="s">
        <v>981</v>
      </c>
      <c r="H304" s="154" t="s">
        <v>802</v>
      </c>
      <c r="I304" s="177" t="s">
        <v>787</v>
      </c>
      <c r="J304" s="170" t="s">
        <v>425</v>
      </c>
      <c r="K304" s="190">
        <v>45111</v>
      </c>
      <c r="L304" s="157">
        <v>46934</v>
      </c>
      <c r="M304" s="103"/>
    </row>
    <row r="305" spans="1:13" ht="27" customHeight="1" x14ac:dyDescent="0.2">
      <c r="A305" s="161">
        <v>512</v>
      </c>
      <c r="B305" s="189" t="s">
        <v>993</v>
      </c>
      <c r="C305" s="152">
        <v>4701100512</v>
      </c>
      <c r="D305" s="169">
        <v>475377</v>
      </c>
      <c r="E305" s="153">
        <v>39566</v>
      </c>
      <c r="F305" s="161" t="s">
        <v>23</v>
      </c>
      <c r="G305" s="170" t="s">
        <v>299</v>
      </c>
      <c r="H305" s="154" t="s">
        <v>802</v>
      </c>
      <c r="I305" s="177" t="s">
        <v>787</v>
      </c>
      <c r="J305" s="170" t="s">
        <v>1306</v>
      </c>
      <c r="K305" s="190">
        <v>45117</v>
      </c>
      <c r="L305" s="157">
        <v>46934</v>
      </c>
      <c r="M305" s="103"/>
    </row>
    <row r="306" spans="1:13" ht="27" customHeight="1" x14ac:dyDescent="0.2">
      <c r="A306" s="161">
        <v>513</v>
      </c>
      <c r="B306" s="189" t="s">
        <v>1004</v>
      </c>
      <c r="C306" s="152">
        <v>4701100513</v>
      </c>
      <c r="D306" s="169">
        <v>426037</v>
      </c>
      <c r="E306" s="153">
        <v>37385</v>
      </c>
      <c r="F306" s="151" t="s">
        <v>1014</v>
      </c>
      <c r="G306" s="170" t="s">
        <v>284</v>
      </c>
      <c r="H306" s="154" t="s">
        <v>761</v>
      </c>
      <c r="I306" s="177" t="s">
        <v>1412</v>
      </c>
      <c r="J306" s="170" t="s">
        <v>17</v>
      </c>
      <c r="K306" s="190">
        <v>45177</v>
      </c>
      <c r="L306" s="157">
        <v>46996</v>
      </c>
      <c r="M306" s="103"/>
    </row>
    <row r="307" spans="1:13" ht="27" customHeight="1" x14ac:dyDescent="0.2">
      <c r="A307" s="161">
        <v>514</v>
      </c>
      <c r="B307" s="189" t="s">
        <v>994</v>
      </c>
      <c r="C307" s="152">
        <v>4701100514</v>
      </c>
      <c r="D307" s="169">
        <v>467134</v>
      </c>
      <c r="E307" s="153">
        <v>39198</v>
      </c>
      <c r="F307" s="161" t="s">
        <v>23</v>
      </c>
      <c r="G307" s="170" t="s">
        <v>421</v>
      </c>
      <c r="H307" s="154" t="s">
        <v>802</v>
      </c>
      <c r="I307" s="177" t="s">
        <v>787</v>
      </c>
      <c r="J307" s="170" t="s">
        <v>58</v>
      </c>
      <c r="K307" s="190">
        <v>45184</v>
      </c>
      <c r="L307" s="185">
        <v>46996</v>
      </c>
      <c r="M307" s="103"/>
    </row>
    <row r="308" spans="1:13" ht="27" customHeight="1" x14ac:dyDescent="0.2">
      <c r="A308" s="161">
        <v>515</v>
      </c>
      <c r="B308" s="189" t="s">
        <v>998</v>
      </c>
      <c r="C308" s="152">
        <v>4701100515</v>
      </c>
      <c r="D308" s="169">
        <v>546567</v>
      </c>
      <c r="E308" s="153">
        <v>42832</v>
      </c>
      <c r="F308" s="161" t="s">
        <v>630</v>
      </c>
      <c r="G308" s="170" t="s">
        <v>305</v>
      </c>
      <c r="H308" s="154" t="s">
        <v>1148</v>
      </c>
      <c r="I308" s="162" t="s">
        <v>1149</v>
      </c>
      <c r="J308" s="170" t="s">
        <v>131</v>
      </c>
      <c r="K308" s="190">
        <v>45200</v>
      </c>
      <c r="L308" s="159">
        <f>DATE(YEAR(K308)+5,MONTH(K308),DAY(K308))-1</f>
        <v>47026</v>
      </c>
      <c r="M308" s="103"/>
    </row>
    <row r="309" spans="1:13" ht="27" customHeight="1" x14ac:dyDescent="0.2">
      <c r="A309" s="161">
        <v>516</v>
      </c>
      <c r="B309" s="189" t="s">
        <v>999</v>
      </c>
      <c r="C309" s="152">
        <v>4701100516</v>
      </c>
      <c r="D309" s="169">
        <v>526822</v>
      </c>
      <c r="E309" s="153">
        <v>42090</v>
      </c>
      <c r="F309" s="161" t="s">
        <v>630</v>
      </c>
      <c r="G309" s="170" t="s">
        <v>305</v>
      </c>
      <c r="H309" s="154" t="s">
        <v>1148</v>
      </c>
      <c r="I309" s="162" t="s">
        <v>1149</v>
      </c>
      <c r="J309" s="170" t="s">
        <v>131</v>
      </c>
      <c r="K309" s="190">
        <v>45200</v>
      </c>
      <c r="L309" s="159">
        <f>DATE(YEAR(K309)+5,MONTH(K309),DAY(K309))-1</f>
        <v>47026</v>
      </c>
      <c r="M309" s="103"/>
    </row>
    <row r="310" spans="1:13" ht="27" customHeight="1" x14ac:dyDescent="0.2">
      <c r="A310" s="161">
        <v>517</v>
      </c>
      <c r="B310" s="189" t="s">
        <v>1000</v>
      </c>
      <c r="C310" s="152">
        <v>4701100517</v>
      </c>
      <c r="D310" s="169">
        <v>515520</v>
      </c>
      <c r="E310" s="153">
        <v>41722</v>
      </c>
      <c r="F310" s="160" t="s">
        <v>609</v>
      </c>
      <c r="G310" s="170" t="s">
        <v>305</v>
      </c>
      <c r="H310" s="154" t="s">
        <v>1002</v>
      </c>
      <c r="I310" s="155" t="s">
        <v>753</v>
      </c>
      <c r="J310" s="170" t="s">
        <v>131</v>
      </c>
      <c r="K310" s="190">
        <v>45200</v>
      </c>
      <c r="L310" s="159">
        <f>DATE(YEAR(K310)+5,MONTH(K310),DAY(K310))-1</f>
        <v>47026</v>
      </c>
      <c r="M310" s="103"/>
    </row>
    <row r="311" spans="1:13" ht="27" customHeight="1" x14ac:dyDescent="0.2">
      <c r="A311" s="161">
        <v>518</v>
      </c>
      <c r="B311" s="189" t="s">
        <v>1001</v>
      </c>
      <c r="C311" s="152">
        <v>4701100518</v>
      </c>
      <c r="D311" s="169">
        <v>495729</v>
      </c>
      <c r="E311" s="153">
        <v>40634</v>
      </c>
      <c r="F311" s="160" t="s">
        <v>609</v>
      </c>
      <c r="G311" s="170" t="s">
        <v>389</v>
      </c>
      <c r="H311" s="154" t="s">
        <v>1002</v>
      </c>
      <c r="I311" s="155" t="s">
        <v>753</v>
      </c>
      <c r="J311" s="170" t="s">
        <v>1003</v>
      </c>
      <c r="K311" s="190">
        <v>45210</v>
      </c>
      <c r="L311" s="190">
        <v>47026</v>
      </c>
      <c r="M311" s="103"/>
    </row>
    <row r="312" spans="1:13" ht="27" customHeight="1" x14ac:dyDescent="0.2">
      <c r="A312" s="161">
        <v>519</v>
      </c>
      <c r="B312" s="189" t="s">
        <v>1009</v>
      </c>
      <c r="C312" s="152">
        <v>4701100519</v>
      </c>
      <c r="D312" s="169">
        <v>513348</v>
      </c>
      <c r="E312" s="153">
        <v>41376</v>
      </c>
      <c r="F312" s="161" t="s">
        <v>1014</v>
      </c>
      <c r="G312" s="170" t="s">
        <v>284</v>
      </c>
      <c r="H312" s="154" t="s">
        <v>761</v>
      </c>
      <c r="I312" s="177" t="s">
        <v>1410</v>
      </c>
      <c r="J312" s="170" t="s">
        <v>485</v>
      </c>
      <c r="K312" s="190">
        <v>45241</v>
      </c>
      <c r="L312" s="190">
        <v>47057</v>
      </c>
      <c r="M312" s="104"/>
    </row>
    <row r="313" spans="1:13" ht="27" customHeight="1" x14ac:dyDescent="0.2">
      <c r="A313" s="161">
        <v>520</v>
      </c>
      <c r="B313" s="189" t="s">
        <v>1010</v>
      </c>
      <c r="C313" s="152">
        <v>4701100520</v>
      </c>
      <c r="D313" s="169">
        <v>467132</v>
      </c>
      <c r="E313" s="153">
        <v>39198</v>
      </c>
      <c r="F313" s="161" t="s">
        <v>23</v>
      </c>
      <c r="G313" s="170" t="s">
        <v>1013</v>
      </c>
      <c r="H313" s="154" t="s">
        <v>802</v>
      </c>
      <c r="I313" s="177" t="s">
        <v>787</v>
      </c>
      <c r="J313" s="170" t="s">
        <v>600</v>
      </c>
      <c r="K313" s="190">
        <v>45281</v>
      </c>
      <c r="L313" s="190">
        <v>47087</v>
      </c>
      <c r="M313" s="104"/>
    </row>
    <row r="314" spans="1:13" ht="27" customHeight="1" x14ac:dyDescent="0.2">
      <c r="A314" s="161">
        <v>521</v>
      </c>
      <c r="B314" s="189" t="s">
        <v>1011</v>
      </c>
      <c r="C314" s="152">
        <v>4701100521</v>
      </c>
      <c r="D314" s="169">
        <v>467118</v>
      </c>
      <c r="E314" s="153">
        <v>39198</v>
      </c>
      <c r="F314" s="161" t="s">
        <v>23</v>
      </c>
      <c r="G314" s="170" t="s">
        <v>299</v>
      </c>
      <c r="H314" s="154" t="s">
        <v>802</v>
      </c>
      <c r="I314" s="177" t="s">
        <v>787</v>
      </c>
      <c r="J314" s="170" t="s">
        <v>129</v>
      </c>
      <c r="K314" s="190">
        <v>45281</v>
      </c>
      <c r="L314" s="190">
        <v>47087</v>
      </c>
      <c r="M314" s="104"/>
    </row>
    <row r="315" spans="1:13" ht="27" customHeight="1" x14ac:dyDescent="0.2">
      <c r="A315" s="161">
        <v>522</v>
      </c>
      <c r="B315" s="161" t="s">
        <v>1012</v>
      </c>
      <c r="C315" s="152">
        <v>4701100522</v>
      </c>
      <c r="D315" s="152">
        <v>437822</v>
      </c>
      <c r="E315" s="153">
        <v>37763</v>
      </c>
      <c r="F315" s="161" t="s">
        <v>23</v>
      </c>
      <c r="G315" s="160" t="s">
        <v>299</v>
      </c>
      <c r="H315" s="154" t="s">
        <v>814</v>
      </c>
      <c r="I315" s="177" t="s">
        <v>815</v>
      </c>
      <c r="J315" s="160" t="s">
        <v>129</v>
      </c>
      <c r="K315" s="195">
        <v>45286</v>
      </c>
      <c r="L315" s="190">
        <v>47087</v>
      </c>
      <c r="M315" s="106"/>
    </row>
    <row r="316" spans="1:13" ht="27" customHeight="1" x14ac:dyDescent="0.2">
      <c r="A316" s="196">
        <v>523</v>
      </c>
      <c r="B316" s="196" t="s">
        <v>1017</v>
      </c>
      <c r="C316" s="173">
        <v>4702100523</v>
      </c>
      <c r="D316" s="173">
        <v>298547</v>
      </c>
      <c r="E316" s="153">
        <v>31556</v>
      </c>
      <c r="F316" s="197" t="s">
        <v>1020</v>
      </c>
      <c r="G316" s="179" t="s">
        <v>298</v>
      </c>
      <c r="H316" s="176" t="s">
        <v>901</v>
      </c>
      <c r="I316" s="198" t="s">
        <v>1270</v>
      </c>
      <c r="J316" s="199"/>
      <c r="K316" s="178">
        <v>45331</v>
      </c>
      <c r="L316" s="190">
        <v>47149</v>
      </c>
      <c r="M316" s="106"/>
    </row>
    <row r="317" spans="1:13" ht="27" customHeight="1" x14ac:dyDescent="0.2">
      <c r="A317" s="196">
        <v>524</v>
      </c>
      <c r="B317" s="200" t="s">
        <v>1018</v>
      </c>
      <c r="C317" s="152">
        <v>4701100524</v>
      </c>
      <c r="D317" s="152">
        <v>249295</v>
      </c>
      <c r="E317" s="153">
        <v>29034</v>
      </c>
      <c r="F317" s="196" t="s">
        <v>1021</v>
      </c>
      <c r="G317" s="151" t="s">
        <v>1019</v>
      </c>
      <c r="H317" s="176" t="s">
        <v>909</v>
      </c>
      <c r="I317" s="201" t="s">
        <v>1022</v>
      </c>
      <c r="J317" s="182" t="s">
        <v>1023</v>
      </c>
      <c r="K317" s="178">
        <v>45330</v>
      </c>
      <c r="L317" s="190">
        <v>47149</v>
      </c>
      <c r="M317" s="106"/>
    </row>
    <row r="318" spans="1:13" ht="27" customHeight="1" x14ac:dyDescent="0.2">
      <c r="A318" s="161">
        <v>525</v>
      </c>
      <c r="B318" s="189" t="s">
        <v>1028</v>
      </c>
      <c r="C318" s="152">
        <v>4701100525</v>
      </c>
      <c r="D318" s="152">
        <v>504331</v>
      </c>
      <c r="E318" s="153">
        <v>41005</v>
      </c>
      <c r="F318" s="196" t="s">
        <v>282</v>
      </c>
      <c r="G318" s="151" t="s">
        <v>836</v>
      </c>
      <c r="H318" s="176" t="s">
        <v>730</v>
      </c>
      <c r="I318" s="198" t="s">
        <v>1029</v>
      </c>
      <c r="J318" s="182" t="s">
        <v>146</v>
      </c>
      <c r="K318" s="178">
        <v>45366</v>
      </c>
      <c r="L318" s="190">
        <v>47177</v>
      </c>
      <c r="M318" s="106"/>
    </row>
    <row r="319" spans="1:13" ht="27" customHeight="1" x14ac:dyDescent="0.2">
      <c r="A319" s="161">
        <v>526</v>
      </c>
      <c r="B319" s="189" t="s">
        <v>1043</v>
      </c>
      <c r="C319" s="152">
        <v>4701100526</v>
      </c>
      <c r="D319" s="152">
        <v>458124</v>
      </c>
      <c r="E319" s="153">
        <v>38824</v>
      </c>
      <c r="F319" s="196" t="s">
        <v>1033</v>
      </c>
      <c r="G319" s="151" t="s">
        <v>1032</v>
      </c>
      <c r="H319" s="176" t="s">
        <v>742</v>
      </c>
      <c r="I319" s="198" t="s">
        <v>1034</v>
      </c>
      <c r="J319" s="182" t="s">
        <v>1035</v>
      </c>
      <c r="K319" s="178">
        <v>45376</v>
      </c>
      <c r="L319" s="190">
        <v>47177</v>
      </c>
      <c r="M319" s="106"/>
    </row>
    <row r="320" spans="1:13" ht="27" customHeight="1" x14ac:dyDescent="0.2">
      <c r="A320" s="161">
        <v>527</v>
      </c>
      <c r="B320" s="189" t="s">
        <v>1030</v>
      </c>
      <c r="C320" s="152">
        <v>4701100527</v>
      </c>
      <c r="D320" s="152">
        <v>463584</v>
      </c>
      <c r="E320" s="153">
        <v>39185</v>
      </c>
      <c r="F320" s="196" t="s">
        <v>1036</v>
      </c>
      <c r="G320" s="151" t="s">
        <v>284</v>
      </c>
      <c r="H320" s="176" t="s">
        <v>668</v>
      </c>
      <c r="I320" s="198" t="s">
        <v>1269</v>
      </c>
      <c r="J320" s="182" t="s">
        <v>632</v>
      </c>
      <c r="K320" s="178">
        <v>45388</v>
      </c>
      <c r="L320" s="190">
        <v>47208</v>
      </c>
      <c r="M320" s="106"/>
    </row>
    <row r="321" spans="1:14" ht="27" customHeight="1" x14ac:dyDescent="0.2">
      <c r="A321" s="161">
        <v>529</v>
      </c>
      <c r="B321" s="161" t="s">
        <v>1041</v>
      </c>
      <c r="C321" s="152">
        <v>4701100529</v>
      </c>
      <c r="D321" s="152">
        <v>541018</v>
      </c>
      <c r="E321" s="153">
        <v>42818</v>
      </c>
      <c r="F321" s="160" t="s">
        <v>609</v>
      </c>
      <c r="G321" s="151" t="s">
        <v>1042</v>
      </c>
      <c r="H321" s="154" t="s">
        <v>793</v>
      </c>
      <c r="I321" s="155" t="s">
        <v>753</v>
      </c>
      <c r="J321" s="179" t="s">
        <v>632</v>
      </c>
      <c r="K321" s="178">
        <v>45398</v>
      </c>
      <c r="L321" s="190">
        <v>47208</v>
      </c>
      <c r="M321" s="106"/>
    </row>
    <row r="322" spans="1:14" ht="27" customHeight="1" x14ac:dyDescent="0.2">
      <c r="A322" s="161">
        <v>530</v>
      </c>
      <c r="B322" s="161" t="s">
        <v>1044</v>
      </c>
      <c r="C322" s="152">
        <v>4701100530</v>
      </c>
      <c r="D322" s="152">
        <v>310951</v>
      </c>
      <c r="E322" s="153">
        <v>31941</v>
      </c>
      <c r="F322" s="196" t="s">
        <v>1047</v>
      </c>
      <c r="G322" s="151" t="s">
        <v>1046</v>
      </c>
      <c r="H322" s="154" t="s">
        <v>802</v>
      </c>
      <c r="I322" s="177" t="s">
        <v>787</v>
      </c>
      <c r="J322" s="182" t="s">
        <v>1048</v>
      </c>
      <c r="K322" s="178">
        <v>45398</v>
      </c>
      <c r="L322" s="190">
        <v>47208</v>
      </c>
      <c r="M322" s="106"/>
    </row>
    <row r="323" spans="1:14" ht="27" customHeight="1" x14ac:dyDescent="0.2">
      <c r="A323" s="161">
        <v>531</v>
      </c>
      <c r="B323" s="161" t="s">
        <v>1045</v>
      </c>
      <c r="C323" s="152">
        <v>4701100531</v>
      </c>
      <c r="D323" s="152">
        <v>541233</v>
      </c>
      <c r="E323" s="153">
        <v>42818</v>
      </c>
      <c r="F323" s="196" t="s">
        <v>1047</v>
      </c>
      <c r="G323" s="151" t="s">
        <v>1049</v>
      </c>
      <c r="H323" s="154" t="s">
        <v>802</v>
      </c>
      <c r="I323" s="177" t="s">
        <v>787</v>
      </c>
      <c r="J323" s="179" t="s">
        <v>425</v>
      </c>
      <c r="K323" s="178">
        <v>45398</v>
      </c>
      <c r="L323" s="190">
        <v>47208</v>
      </c>
      <c r="M323" s="106"/>
    </row>
    <row r="324" spans="1:14" ht="27" customHeight="1" x14ac:dyDescent="0.2">
      <c r="A324" s="161">
        <v>532</v>
      </c>
      <c r="B324" s="161" t="s">
        <v>592</v>
      </c>
      <c r="C324" s="152">
        <v>4701100532</v>
      </c>
      <c r="D324" s="152">
        <v>436651</v>
      </c>
      <c r="E324" s="153">
        <v>37754</v>
      </c>
      <c r="F324" s="196" t="s">
        <v>1050</v>
      </c>
      <c r="G324" s="151" t="s">
        <v>284</v>
      </c>
      <c r="H324" s="154" t="s">
        <v>917</v>
      </c>
      <c r="I324" s="177" t="s">
        <v>1051</v>
      </c>
      <c r="J324" s="179" t="s">
        <v>632</v>
      </c>
      <c r="K324" s="178">
        <v>45421</v>
      </c>
      <c r="L324" s="190">
        <v>47238</v>
      </c>
      <c r="M324" s="106"/>
    </row>
    <row r="325" spans="1:14" ht="27" customHeight="1" x14ac:dyDescent="0.2">
      <c r="A325" s="161">
        <v>533</v>
      </c>
      <c r="B325" s="161" t="s">
        <v>1052</v>
      </c>
      <c r="C325" s="152">
        <v>4701100533</v>
      </c>
      <c r="D325" s="152">
        <v>517428</v>
      </c>
      <c r="E325" s="153">
        <v>41725</v>
      </c>
      <c r="F325" s="196" t="s">
        <v>1053</v>
      </c>
      <c r="G325" s="151" t="s">
        <v>284</v>
      </c>
      <c r="H325" s="154" t="s">
        <v>723</v>
      </c>
      <c r="I325" s="155" t="s">
        <v>724</v>
      </c>
      <c r="J325" s="182" t="s">
        <v>632</v>
      </c>
      <c r="K325" s="178">
        <v>45421</v>
      </c>
      <c r="L325" s="190">
        <v>47238</v>
      </c>
      <c r="M325" s="106"/>
    </row>
    <row r="326" spans="1:14" ht="27" customHeight="1" x14ac:dyDescent="0.2">
      <c r="A326" s="161">
        <v>534</v>
      </c>
      <c r="B326" s="161" t="s">
        <v>1054</v>
      </c>
      <c r="C326" s="152">
        <v>4701100534</v>
      </c>
      <c r="D326" s="152">
        <v>383614</v>
      </c>
      <c r="E326" s="153">
        <v>35205</v>
      </c>
      <c r="F326" s="196" t="s">
        <v>1047</v>
      </c>
      <c r="G326" s="151" t="s">
        <v>1055</v>
      </c>
      <c r="H326" s="154" t="s">
        <v>802</v>
      </c>
      <c r="I326" s="177" t="s">
        <v>787</v>
      </c>
      <c r="J326" s="182" t="s">
        <v>1056</v>
      </c>
      <c r="K326" s="178">
        <v>45427</v>
      </c>
      <c r="L326" s="190">
        <v>47238</v>
      </c>
      <c r="M326" s="106"/>
    </row>
    <row r="327" spans="1:14" ht="27" customHeight="1" x14ac:dyDescent="0.2">
      <c r="A327" s="161">
        <v>535</v>
      </c>
      <c r="B327" s="198" t="s">
        <v>1063</v>
      </c>
      <c r="C327" s="152">
        <v>4701100535</v>
      </c>
      <c r="D327" s="152">
        <v>504318</v>
      </c>
      <c r="E327" s="153">
        <v>41005</v>
      </c>
      <c r="F327" s="196" t="s">
        <v>1047</v>
      </c>
      <c r="G327" s="151" t="s">
        <v>331</v>
      </c>
      <c r="H327" s="154" t="s">
        <v>802</v>
      </c>
      <c r="I327" s="177" t="s">
        <v>787</v>
      </c>
      <c r="J327" s="202" t="s">
        <v>1307</v>
      </c>
      <c r="K327" s="178">
        <v>45457</v>
      </c>
      <c r="L327" s="195">
        <v>47269</v>
      </c>
      <c r="M327" s="106"/>
    </row>
    <row r="328" spans="1:14" ht="27" customHeight="1" x14ac:dyDescent="0.2">
      <c r="A328" s="161">
        <v>537</v>
      </c>
      <c r="B328" s="198" t="s">
        <v>1077</v>
      </c>
      <c r="C328" s="152">
        <v>4701100537</v>
      </c>
      <c r="D328" s="152">
        <v>527163</v>
      </c>
      <c r="E328" s="153">
        <v>42094</v>
      </c>
      <c r="F328" s="196" t="s">
        <v>1075</v>
      </c>
      <c r="G328" s="151" t="s">
        <v>1074</v>
      </c>
      <c r="H328" s="154" t="s">
        <v>697</v>
      </c>
      <c r="I328" s="177" t="s">
        <v>698</v>
      </c>
      <c r="J328" s="179" t="s">
        <v>1076</v>
      </c>
      <c r="K328" s="178">
        <v>45470</v>
      </c>
      <c r="L328" s="178">
        <v>47269</v>
      </c>
      <c r="M328" s="106"/>
    </row>
    <row r="329" spans="1:14" ht="27" customHeight="1" x14ac:dyDescent="0.2">
      <c r="A329" s="193">
        <v>538</v>
      </c>
      <c r="B329" s="161" t="s">
        <v>1066</v>
      </c>
      <c r="C329" s="152">
        <v>4701100538</v>
      </c>
      <c r="D329" s="152">
        <v>376408</v>
      </c>
      <c r="E329" s="153" t="s">
        <v>1117</v>
      </c>
      <c r="F329" s="196" t="s">
        <v>876</v>
      </c>
      <c r="G329" s="151" t="s">
        <v>298</v>
      </c>
      <c r="H329" s="154" t="s">
        <v>942</v>
      </c>
      <c r="I329" s="177" t="s">
        <v>1070</v>
      </c>
      <c r="J329" s="182" t="s">
        <v>1072</v>
      </c>
      <c r="K329" s="203">
        <v>45483</v>
      </c>
      <c r="L329" s="203">
        <v>47299</v>
      </c>
      <c r="M329" s="106"/>
    </row>
    <row r="330" spans="1:14" s="8" customFormat="1" ht="30" customHeight="1" x14ac:dyDescent="0.2">
      <c r="A330" s="161">
        <v>539</v>
      </c>
      <c r="B330" s="201" t="s">
        <v>1067</v>
      </c>
      <c r="C330" s="152">
        <v>4701100539</v>
      </c>
      <c r="D330" s="152">
        <v>410679</v>
      </c>
      <c r="E330" s="153">
        <v>36654</v>
      </c>
      <c r="F330" s="201" t="s">
        <v>1071</v>
      </c>
      <c r="G330" s="174" t="s">
        <v>634</v>
      </c>
      <c r="H330" s="154" t="s">
        <v>1148</v>
      </c>
      <c r="I330" s="162" t="s">
        <v>1149</v>
      </c>
      <c r="J330" s="156" t="s">
        <v>1073</v>
      </c>
      <c r="K330" s="203">
        <v>45485</v>
      </c>
      <c r="L330" s="203">
        <v>47299</v>
      </c>
      <c r="M330" s="106"/>
      <c r="N330"/>
    </row>
    <row r="331" spans="1:14" s="8" customFormat="1" ht="30" customHeight="1" x14ac:dyDescent="0.2">
      <c r="A331" s="161">
        <v>540</v>
      </c>
      <c r="B331" s="201" t="s">
        <v>1079</v>
      </c>
      <c r="C331" s="152">
        <v>4701100540</v>
      </c>
      <c r="D331" s="152">
        <v>279034</v>
      </c>
      <c r="E331" s="153">
        <v>30635</v>
      </c>
      <c r="F331" s="201" t="s">
        <v>1081</v>
      </c>
      <c r="G331" s="174" t="s">
        <v>1080</v>
      </c>
      <c r="H331" s="154" t="s">
        <v>766</v>
      </c>
      <c r="I331" s="177" t="s">
        <v>1082</v>
      </c>
      <c r="J331" s="174" t="s">
        <v>1083</v>
      </c>
      <c r="K331" s="203">
        <v>45511</v>
      </c>
      <c r="L331" s="203">
        <v>47330</v>
      </c>
      <c r="M331" s="107"/>
    </row>
    <row r="332" spans="1:14" s="8" customFormat="1" ht="30" customHeight="1" x14ac:dyDescent="0.2">
      <c r="A332" s="161">
        <v>541</v>
      </c>
      <c r="B332" s="201" t="s">
        <v>1095</v>
      </c>
      <c r="C332" s="152">
        <v>4701100541</v>
      </c>
      <c r="D332" s="152">
        <v>441536</v>
      </c>
      <c r="E332" s="153">
        <v>38113</v>
      </c>
      <c r="F332" s="151" t="s">
        <v>1014</v>
      </c>
      <c r="G332" s="162" t="s">
        <v>1119</v>
      </c>
      <c r="H332" s="154" t="s">
        <v>775</v>
      </c>
      <c r="I332" s="177" t="s">
        <v>1412</v>
      </c>
      <c r="J332" s="162" t="s">
        <v>1096</v>
      </c>
      <c r="K332" s="203">
        <v>45560</v>
      </c>
      <c r="L332" s="203">
        <v>47361</v>
      </c>
      <c r="M332" s="107"/>
    </row>
    <row r="333" spans="1:14" s="46" customFormat="1" ht="30" customHeight="1" x14ac:dyDescent="0.2">
      <c r="A333" s="161">
        <v>542</v>
      </c>
      <c r="B333" s="201" t="s">
        <v>1098</v>
      </c>
      <c r="C333" s="152">
        <v>4701100542</v>
      </c>
      <c r="D333" s="152">
        <v>563943</v>
      </c>
      <c r="E333" s="153">
        <v>43559</v>
      </c>
      <c r="F333" s="201" t="s">
        <v>1047</v>
      </c>
      <c r="G333" s="162" t="s">
        <v>1099</v>
      </c>
      <c r="H333" s="154" t="s">
        <v>802</v>
      </c>
      <c r="I333" s="177" t="s">
        <v>787</v>
      </c>
      <c r="J333" s="156" t="s">
        <v>1100</v>
      </c>
      <c r="K333" s="203">
        <v>45569</v>
      </c>
      <c r="L333" s="203">
        <v>47391</v>
      </c>
      <c r="M333" s="108"/>
      <c r="N333" s="8"/>
    </row>
    <row r="334" spans="1:14" s="46" customFormat="1" ht="30" customHeight="1" x14ac:dyDescent="0.2">
      <c r="A334" s="161">
        <v>543</v>
      </c>
      <c r="B334" s="201" t="s">
        <v>1131</v>
      </c>
      <c r="C334" s="152">
        <v>4701100543</v>
      </c>
      <c r="D334" s="152">
        <v>544955</v>
      </c>
      <c r="E334" s="204">
        <v>42824</v>
      </c>
      <c r="F334" s="160" t="s">
        <v>609</v>
      </c>
      <c r="G334" s="162" t="s">
        <v>960</v>
      </c>
      <c r="H334" s="154" t="s">
        <v>793</v>
      </c>
      <c r="I334" s="155" t="s">
        <v>753</v>
      </c>
      <c r="J334" s="179" t="s">
        <v>632</v>
      </c>
      <c r="K334" s="203">
        <v>45596</v>
      </c>
      <c r="L334" s="203">
        <v>47391</v>
      </c>
      <c r="M334" s="108"/>
    </row>
    <row r="335" spans="1:14" s="46" customFormat="1" ht="30" customHeight="1" x14ac:dyDescent="0.2">
      <c r="A335" s="161">
        <v>544</v>
      </c>
      <c r="B335" s="201" t="s">
        <v>1141</v>
      </c>
      <c r="C335" s="152">
        <v>4701100544</v>
      </c>
      <c r="D335" s="152">
        <v>326366</v>
      </c>
      <c r="E335" s="153">
        <v>43621</v>
      </c>
      <c r="F335" s="160" t="s">
        <v>1142</v>
      </c>
      <c r="G335" s="162" t="s">
        <v>1143</v>
      </c>
      <c r="H335" s="154" t="s">
        <v>1146</v>
      </c>
      <c r="I335" s="201" t="s">
        <v>1144</v>
      </c>
      <c r="J335" s="179" t="s">
        <v>1145</v>
      </c>
      <c r="K335" s="203">
        <v>45636</v>
      </c>
      <c r="L335" s="203">
        <v>47452</v>
      </c>
      <c r="M335" s="108"/>
    </row>
    <row r="336" spans="1:14" s="46" customFormat="1" ht="30" customHeight="1" x14ac:dyDescent="0.2">
      <c r="A336" s="161">
        <v>545</v>
      </c>
      <c r="B336" s="201" t="s">
        <v>1147</v>
      </c>
      <c r="C336" s="152">
        <v>4701100545</v>
      </c>
      <c r="D336" s="152">
        <v>380593</v>
      </c>
      <c r="E336" s="153">
        <v>35187</v>
      </c>
      <c r="F336" s="160" t="s">
        <v>1142</v>
      </c>
      <c r="G336" s="162" t="s">
        <v>1143</v>
      </c>
      <c r="H336" s="154" t="s">
        <v>1146</v>
      </c>
      <c r="I336" s="201" t="s">
        <v>1144</v>
      </c>
      <c r="J336" s="179" t="s">
        <v>1145</v>
      </c>
      <c r="K336" s="203">
        <v>45636</v>
      </c>
      <c r="L336" s="203">
        <v>47452</v>
      </c>
      <c r="M336" s="108"/>
    </row>
    <row r="337" spans="1:16" s="46" customFormat="1" ht="30" customHeight="1" x14ac:dyDescent="0.2">
      <c r="A337" s="161">
        <v>546</v>
      </c>
      <c r="B337" s="201" t="s">
        <v>1155</v>
      </c>
      <c r="C337" s="152">
        <v>4701100546</v>
      </c>
      <c r="D337" s="152">
        <v>243594</v>
      </c>
      <c r="E337" s="204">
        <v>28702</v>
      </c>
      <c r="F337" s="160" t="s">
        <v>1386</v>
      </c>
      <c r="G337" s="162" t="s">
        <v>1162</v>
      </c>
      <c r="H337" s="154" t="s">
        <v>1158</v>
      </c>
      <c r="I337" s="201" t="s">
        <v>1156</v>
      </c>
      <c r="J337" s="179" t="s">
        <v>1157</v>
      </c>
      <c r="K337" s="203">
        <v>45643</v>
      </c>
      <c r="L337" s="203">
        <v>47452</v>
      </c>
      <c r="M337" s="108"/>
    </row>
    <row r="338" spans="1:16" s="46" customFormat="1" ht="30" customHeight="1" x14ac:dyDescent="0.2">
      <c r="A338" s="161">
        <v>547</v>
      </c>
      <c r="B338" s="201" t="s">
        <v>1173</v>
      </c>
      <c r="C338" s="152">
        <v>4701100547</v>
      </c>
      <c r="D338" s="152">
        <v>383680</v>
      </c>
      <c r="E338" s="204">
        <v>35205</v>
      </c>
      <c r="F338" s="160" t="s">
        <v>357</v>
      </c>
      <c r="G338" s="162" t="s">
        <v>315</v>
      </c>
      <c r="H338" s="154" t="s">
        <v>660</v>
      </c>
      <c r="I338" s="201" t="s">
        <v>661</v>
      </c>
      <c r="J338" s="179" t="s">
        <v>524</v>
      </c>
      <c r="K338" s="203">
        <v>45689</v>
      </c>
      <c r="L338" s="203">
        <f>DATE(YEAR(K338)+5,MONTH(K338),DAY(K338))-1</f>
        <v>47514</v>
      </c>
      <c r="M338" s="108"/>
    </row>
    <row r="339" spans="1:16" s="46" customFormat="1" ht="30" customHeight="1" x14ac:dyDescent="0.2">
      <c r="A339" s="161">
        <v>548</v>
      </c>
      <c r="B339" s="201" t="s">
        <v>1174</v>
      </c>
      <c r="C339" s="152">
        <v>4701100548</v>
      </c>
      <c r="D339" s="152">
        <v>301150</v>
      </c>
      <c r="E339" s="204">
        <v>31563</v>
      </c>
      <c r="F339" s="160" t="s">
        <v>357</v>
      </c>
      <c r="G339" s="162" t="s">
        <v>315</v>
      </c>
      <c r="H339" s="154" t="s">
        <v>660</v>
      </c>
      <c r="I339" s="201" t="s">
        <v>661</v>
      </c>
      <c r="J339" s="160" t="s">
        <v>1309</v>
      </c>
      <c r="K339" s="203">
        <v>45689</v>
      </c>
      <c r="L339" s="203">
        <f>DATE(YEAR(K339)+5,MONTH(K339),DAY(K339))-1</f>
        <v>47514</v>
      </c>
      <c r="M339" s="108"/>
    </row>
    <row r="340" spans="1:16" s="46" customFormat="1" ht="30" customHeight="1" x14ac:dyDescent="0.2">
      <c r="A340" s="161">
        <v>549</v>
      </c>
      <c r="B340" s="201" t="s">
        <v>74</v>
      </c>
      <c r="C340" s="152">
        <v>4701100549</v>
      </c>
      <c r="D340" s="152">
        <v>249288</v>
      </c>
      <c r="E340" s="204">
        <v>29034</v>
      </c>
      <c r="F340" s="160" t="s">
        <v>1183</v>
      </c>
      <c r="G340" s="162" t="s">
        <v>284</v>
      </c>
      <c r="H340" s="154" t="s">
        <v>717</v>
      </c>
      <c r="I340" s="201" t="s">
        <v>718</v>
      </c>
      <c r="J340" s="179" t="s">
        <v>17</v>
      </c>
      <c r="K340" s="203">
        <v>45707</v>
      </c>
      <c r="L340" s="203">
        <v>47514</v>
      </c>
      <c r="M340" s="108"/>
      <c r="O340" s="46" t="s">
        <v>1163</v>
      </c>
    </row>
    <row r="341" spans="1:16" ht="30" customHeight="1" x14ac:dyDescent="0.2">
      <c r="A341" s="161">
        <v>550</v>
      </c>
      <c r="B341" s="201" t="s">
        <v>355</v>
      </c>
      <c r="C341" s="152">
        <v>4701100550</v>
      </c>
      <c r="D341" s="152">
        <v>262992</v>
      </c>
      <c r="E341" s="204">
        <v>29767</v>
      </c>
      <c r="F341" s="160" t="s">
        <v>995</v>
      </c>
      <c r="G341" s="162" t="s">
        <v>298</v>
      </c>
      <c r="H341" s="154" t="s">
        <v>996</v>
      </c>
      <c r="I341" s="201" t="s">
        <v>1182</v>
      </c>
      <c r="J341" s="179" t="s">
        <v>58</v>
      </c>
      <c r="K341" s="203">
        <v>45705</v>
      </c>
      <c r="L341" s="203">
        <v>47514</v>
      </c>
      <c r="M341" s="108"/>
      <c r="N341" s="46"/>
    </row>
    <row r="342" spans="1:16" ht="30" customHeight="1" x14ac:dyDescent="0.2">
      <c r="A342" s="161">
        <v>551</v>
      </c>
      <c r="B342" s="201" t="s">
        <v>280</v>
      </c>
      <c r="C342" s="152">
        <v>4701100551</v>
      </c>
      <c r="D342" s="152">
        <v>453025</v>
      </c>
      <c r="E342" s="204">
        <v>38478</v>
      </c>
      <c r="F342" s="160" t="s">
        <v>281</v>
      </c>
      <c r="G342" s="162" t="s">
        <v>284</v>
      </c>
      <c r="H342" s="154" t="s">
        <v>704</v>
      </c>
      <c r="I342" s="198" t="s">
        <v>1272</v>
      </c>
      <c r="J342" s="179" t="s">
        <v>17</v>
      </c>
      <c r="K342" s="203">
        <v>45717</v>
      </c>
      <c r="L342" s="203">
        <v>47542</v>
      </c>
      <c r="M342" s="109"/>
    </row>
    <row r="343" spans="1:16" ht="30" customHeight="1" x14ac:dyDescent="0.2">
      <c r="A343" s="161">
        <v>552</v>
      </c>
      <c r="B343" s="201" t="s">
        <v>346</v>
      </c>
      <c r="C343" s="152">
        <v>4701100552</v>
      </c>
      <c r="D343" s="152">
        <v>357838</v>
      </c>
      <c r="E343" s="204">
        <v>34102</v>
      </c>
      <c r="F343" s="160" t="s">
        <v>347</v>
      </c>
      <c r="G343" s="162" t="s">
        <v>309</v>
      </c>
      <c r="H343" s="154" t="s">
        <v>694</v>
      </c>
      <c r="I343" s="201" t="s">
        <v>695</v>
      </c>
      <c r="J343" s="179" t="s">
        <v>17</v>
      </c>
      <c r="K343" s="203">
        <v>45733</v>
      </c>
      <c r="L343" s="203">
        <v>47542</v>
      </c>
    </row>
    <row r="344" spans="1:16" ht="30" customHeight="1" x14ac:dyDescent="0.2">
      <c r="A344" s="161">
        <v>553</v>
      </c>
      <c r="B344" s="196" t="s">
        <v>16</v>
      </c>
      <c r="C344" s="152">
        <v>4701100553</v>
      </c>
      <c r="D344" s="205">
        <v>272031</v>
      </c>
      <c r="E344" s="204">
        <v>30454</v>
      </c>
      <c r="F344" s="155" t="s">
        <v>665</v>
      </c>
      <c r="G344" s="155" t="s">
        <v>284</v>
      </c>
      <c r="H344" s="204" t="s">
        <v>662</v>
      </c>
      <c r="I344" s="162" t="s">
        <v>1208</v>
      </c>
      <c r="J344" s="162" t="s">
        <v>17</v>
      </c>
      <c r="K344" s="203">
        <v>45722</v>
      </c>
      <c r="L344" s="203">
        <v>47542</v>
      </c>
    </row>
    <row r="345" spans="1:16" ht="30" customHeight="1" x14ac:dyDescent="0.2">
      <c r="A345" s="161">
        <v>554</v>
      </c>
      <c r="B345" s="196" t="s">
        <v>6</v>
      </c>
      <c r="C345" s="152">
        <v>4701100554</v>
      </c>
      <c r="D345" s="205">
        <v>292045</v>
      </c>
      <c r="E345" s="204">
        <v>31195</v>
      </c>
      <c r="F345" s="155" t="s">
        <v>342</v>
      </c>
      <c r="G345" s="155" t="s">
        <v>1210</v>
      </c>
      <c r="H345" s="204" t="s">
        <v>670</v>
      </c>
      <c r="I345" s="162" t="s">
        <v>1211</v>
      </c>
      <c r="J345" s="162" t="s">
        <v>17</v>
      </c>
      <c r="K345" s="203">
        <v>45720</v>
      </c>
      <c r="L345" s="203">
        <v>47542</v>
      </c>
    </row>
    <row r="346" spans="1:16" ht="27" customHeight="1" x14ac:dyDescent="0.2">
      <c r="A346" s="161">
        <v>555</v>
      </c>
      <c r="B346" s="196" t="s">
        <v>345</v>
      </c>
      <c r="C346" s="152">
        <v>4701100555</v>
      </c>
      <c r="D346" s="205">
        <v>331464</v>
      </c>
      <c r="E346" s="153">
        <v>33018</v>
      </c>
      <c r="F346" s="155" t="s">
        <v>343</v>
      </c>
      <c r="G346" s="155" t="s">
        <v>305</v>
      </c>
      <c r="H346" s="153" t="s">
        <v>727</v>
      </c>
      <c r="I346" s="171" t="s">
        <v>1240</v>
      </c>
      <c r="J346" s="162" t="s">
        <v>143</v>
      </c>
      <c r="K346" s="203">
        <v>45720</v>
      </c>
      <c r="L346" s="206">
        <v>47542</v>
      </c>
      <c r="O346" s="146"/>
      <c r="P346" s="146"/>
    </row>
    <row r="347" spans="1:16" ht="30" customHeight="1" x14ac:dyDescent="0.2">
      <c r="A347" s="161">
        <v>556</v>
      </c>
      <c r="B347" s="196" t="s">
        <v>223</v>
      </c>
      <c r="C347" s="152">
        <v>4701100556</v>
      </c>
      <c r="D347" s="205">
        <v>370251</v>
      </c>
      <c r="E347" s="204">
        <v>34817</v>
      </c>
      <c r="F347" s="155" t="s">
        <v>1224</v>
      </c>
      <c r="G347" s="155" t="s">
        <v>1222</v>
      </c>
      <c r="H347" s="204" t="s">
        <v>1239</v>
      </c>
      <c r="I347" s="162" t="s">
        <v>1223</v>
      </c>
      <c r="J347" s="162" t="s">
        <v>17</v>
      </c>
      <c r="K347" s="203">
        <v>45720</v>
      </c>
      <c r="L347" s="206">
        <v>47542</v>
      </c>
      <c r="O347" t="s">
        <v>1225</v>
      </c>
    </row>
    <row r="348" spans="1:16" ht="30" customHeight="1" x14ac:dyDescent="0.2">
      <c r="A348" s="161">
        <v>557</v>
      </c>
      <c r="B348" s="196" t="s">
        <v>252</v>
      </c>
      <c r="C348" s="152">
        <v>4701100557</v>
      </c>
      <c r="D348" s="205">
        <v>384129</v>
      </c>
      <c r="E348" s="204">
        <v>35233</v>
      </c>
      <c r="F348" s="155" t="s">
        <v>858</v>
      </c>
      <c r="G348" s="155" t="s">
        <v>1232</v>
      </c>
      <c r="H348" s="204" t="s">
        <v>859</v>
      </c>
      <c r="I348" s="162" t="s">
        <v>1233</v>
      </c>
      <c r="J348" s="162" t="s">
        <v>17</v>
      </c>
      <c r="K348" s="203">
        <v>45733</v>
      </c>
      <c r="L348" s="206">
        <v>47542</v>
      </c>
    </row>
    <row r="349" spans="1:16" ht="30" customHeight="1" x14ac:dyDescent="0.2">
      <c r="A349" s="161">
        <v>558</v>
      </c>
      <c r="B349" s="196" t="s">
        <v>204</v>
      </c>
      <c r="C349" s="152">
        <v>4701100558</v>
      </c>
      <c r="D349" s="205">
        <v>445173</v>
      </c>
      <c r="E349" s="204">
        <v>38127</v>
      </c>
      <c r="F349" s="155" t="s">
        <v>587</v>
      </c>
      <c r="G349" s="155" t="s">
        <v>289</v>
      </c>
      <c r="H349" s="204" t="s">
        <v>678</v>
      </c>
      <c r="I349" s="162" t="s">
        <v>679</v>
      </c>
      <c r="J349" s="162" t="s">
        <v>29</v>
      </c>
      <c r="K349" s="203">
        <v>45719</v>
      </c>
      <c r="L349" s="206">
        <v>47542</v>
      </c>
      <c r="O349" t="s">
        <v>1235</v>
      </c>
    </row>
    <row r="350" spans="1:16" ht="30" customHeight="1" x14ac:dyDescent="0.2">
      <c r="A350" s="161">
        <v>559</v>
      </c>
      <c r="B350" s="196" t="s">
        <v>75</v>
      </c>
      <c r="C350" s="152">
        <v>4701100559</v>
      </c>
      <c r="D350" s="205">
        <v>328015</v>
      </c>
      <c r="E350" s="204">
        <v>32689</v>
      </c>
      <c r="F350" s="155" t="s">
        <v>1237</v>
      </c>
      <c r="G350" s="155" t="s">
        <v>284</v>
      </c>
      <c r="H350" s="204" t="s">
        <v>647</v>
      </c>
      <c r="I350" s="162" t="s">
        <v>648</v>
      </c>
      <c r="J350" s="162" t="s">
        <v>17</v>
      </c>
      <c r="K350" s="203">
        <v>45741</v>
      </c>
      <c r="L350" s="206">
        <v>47542</v>
      </c>
      <c r="O350" t="s">
        <v>1238</v>
      </c>
    </row>
    <row r="351" spans="1:16" ht="30" customHeight="1" x14ac:dyDescent="0.2">
      <c r="A351" s="161">
        <v>560</v>
      </c>
      <c r="B351" s="207" t="s">
        <v>1242</v>
      </c>
      <c r="C351" s="152">
        <v>4701100560</v>
      </c>
      <c r="D351" s="208">
        <v>498671</v>
      </c>
      <c r="E351" s="178">
        <v>40660</v>
      </c>
      <c r="F351" s="209" t="s">
        <v>1243</v>
      </c>
      <c r="G351" s="210" t="s">
        <v>1244</v>
      </c>
      <c r="H351" s="204" t="s">
        <v>1246</v>
      </c>
      <c r="I351" s="211" t="s">
        <v>1245</v>
      </c>
      <c r="J351" s="211" t="s">
        <v>632</v>
      </c>
      <c r="K351" s="203">
        <v>45741</v>
      </c>
      <c r="L351" s="206">
        <v>47542</v>
      </c>
      <c r="N351" s="8" t="s">
        <v>1241</v>
      </c>
    </row>
    <row r="352" spans="1:16" ht="30" customHeight="1" x14ac:dyDescent="0.2">
      <c r="A352" s="161">
        <v>561</v>
      </c>
      <c r="B352" s="196" t="s">
        <v>377</v>
      </c>
      <c r="C352" s="152">
        <v>4701100561</v>
      </c>
      <c r="D352" s="205">
        <v>317408</v>
      </c>
      <c r="E352" s="204">
        <v>32293</v>
      </c>
      <c r="F352" s="155" t="s">
        <v>282</v>
      </c>
      <c r="G352" s="155" t="s">
        <v>286</v>
      </c>
      <c r="H352" s="204" t="s">
        <v>730</v>
      </c>
      <c r="I352" s="162" t="s">
        <v>731</v>
      </c>
      <c r="J352" s="162" t="s">
        <v>524</v>
      </c>
      <c r="K352" s="203">
        <v>45747</v>
      </c>
      <c r="L352" s="206">
        <v>47542</v>
      </c>
      <c r="N352" s="8" t="s">
        <v>1241</v>
      </c>
    </row>
    <row r="353" spans="1:12" ht="30" customHeight="1" x14ac:dyDescent="0.2">
      <c r="A353" s="161">
        <v>562</v>
      </c>
      <c r="B353" s="196" t="s">
        <v>379</v>
      </c>
      <c r="C353" s="152">
        <v>4701100562</v>
      </c>
      <c r="D353" s="205">
        <v>413177</v>
      </c>
      <c r="E353" s="204">
        <v>36664</v>
      </c>
      <c r="F353" s="155" t="s">
        <v>282</v>
      </c>
      <c r="G353" s="155" t="s">
        <v>286</v>
      </c>
      <c r="H353" s="204" t="s">
        <v>730</v>
      </c>
      <c r="I353" s="162" t="s">
        <v>731</v>
      </c>
      <c r="J353" s="162" t="s">
        <v>146</v>
      </c>
      <c r="K353" s="203">
        <v>45747</v>
      </c>
      <c r="L353" s="206">
        <v>47542</v>
      </c>
    </row>
    <row r="354" spans="1:12" ht="30" customHeight="1" x14ac:dyDescent="0.2">
      <c r="A354" s="161">
        <v>563</v>
      </c>
      <c r="B354" s="196" t="s">
        <v>1247</v>
      </c>
      <c r="C354" s="152">
        <v>4701100563</v>
      </c>
      <c r="D354" s="205">
        <v>339797</v>
      </c>
      <c r="E354" s="178">
        <v>33382</v>
      </c>
      <c r="F354" s="155" t="s">
        <v>1248</v>
      </c>
      <c r="G354" s="193" t="s">
        <v>299</v>
      </c>
      <c r="H354" s="204" t="s">
        <v>1252</v>
      </c>
      <c r="I354" s="162" t="s">
        <v>1249</v>
      </c>
      <c r="J354" s="162" t="s">
        <v>129</v>
      </c>
      <c r="K354" s="178">
        <v>45749</v>
      </c>
      <c r="L354" s="178">
        <v>47573</v>
      </c>
    </row>
    <row r="355" spans="1:12" ht="30" customHeight="1" x14ac:dyDescent="0.2">
      <c r="A355" s="161">
        <v>564</v>
      </c>
      <c r="B355" s="196" t="s">
        <v>1250</v>
      </c>
      <c r="C355" s="152">
        <v>4701100564</v>
      </c>
      <c r="D355" s="205">
        <v>430017</v>
      </c>
      <c r="E355" s="178">
        <v>37403</v>
      </c>
      <c r="F355" s="201" t="s">
        <v>1071</v>
      </c>
      <c r="G355" s="193" t="s">
        <v>1251</v>
      </c>
      <c r="H355" s="204" t="s">
        <v>1253</v>
      </c>
      <c r="I355" s="162" t="s">
        <v>1149</v>
      </c>
      <c r="J355" s="162" t="s">
        <v>1251</v>
      </c>
      <c r="K355" s="178">
        <v>45749</v>
      </c>
      <c r="L355" s="178">
        <v>47573</v>
      </c>
    </row>
    <row r="356" spans="1:12" ht="30" customHeight="1" x14ac:dyDescent="0.2">
      <c r="A356" s="161">
        <v>565</v>
      </c>
      <c r="B356" s="196" t="s">
        <v>1254</v>
      </c>
      <c r="C356" s="152">
        <v>4701100565</v>
      </c>
      <c r="D356" s="205">
        <v>563779</v>
      </c>
      <c r="E356" s="178">
        <v>43559</v>
      </c>
      <c r="F356" s="155" t="s">
        <v>609</v>
      </c>
      <c r="G356" s="193" t="s">
        <v>1042</v>
      </c>
      <c r="H356" s="154" t="s">
        <v>793</v>
      </c>
      <c r="I356" s="155" t="s">
        <v>753</v>
      </c>
      <c r="J356" s="162" t="s">
        <v>632</v>
      </c>
      <c r="K356" s="178">
        <v>45757</v>
      </c>
      <c r="L356" s="178">
        <v>47573</v>
      </c>
    </row>
    <row r="357" spans="1:12" ht="30" customHeight="1" x14ac:dyDescent="0.2">
      <c r="A357" s="161">
        <v>566</v>
      </c>
      <c r="B357" s="196" t="s">
        <v>1255</v>
      </c>
      <c r="C357" s="152">
        <v>4701100566</v>
      </c>
      <c r="D357" s="205">
        <v>532995</v>
      </c>
      <c r="E357" s="178">
        <v>42457</v>
      </c>
      <c r="F357" s="155" t="s">
        <v>609</v>
      </c>
      <c r="G357" s="193" t="s">
        <v>1042</v>
      </c>
      <c r="H357" s="154" t="s">
        <v>793</v>
      </c>
      <c r="I357" s="155" t="s">
        <v>753</v>
      </c>
      <c r="J357" s="162" t="s">
        <v>632</v>
      </c>
      <c r="K357" s="178">
        <v>45757</v>
      </c>
      <c r="L357" s="178">
        <v>47573</v>
      </c>
    </row>
    <row r="358" spans="1:12" ht="30" customHeight="1" x14ac:dyDescent="0.2">
      <c r="A358" s="161">
        <v>567</v>
      </c>
      <c r="B358" s="196" t="s">
        <v>1256</v>
      </c>
      <c r="C358" s="152">
        <v>4701100567</v>
      </c>
      <c r="D358" s="205">
        <v>536407</v>
      </c>
      <c r="E358" s="178">
        <v>42460</v>
      </c>
      <c r="F358" s="155" t="s">
        <v>609</v>
      </c>
      <c r="G358" s="193" t="s">
        <v>1258</v>
      </c>
      <c r="H358" s="154" t="s">
        <v>793</v>
      </c>
      <c r="I358" s="155" t="s">
        <v>753</v>
      </c>
      <c r="J358" s="162" t="s">
        <v>632</v>
      </c>
      <c r="K358" s="178">
        <v>45757</v>
      </c>
      <c r="L358" s="178">
        <v>47573</v>
      </c>
    </row>
    <row r="359" spans="1:12" ht="30" customHeight="1" x14ac:dyDescent="0.2">
      <c r="A359" s="161">
        <v>568</v>
      </c>
      <c r="B359" s="196" t="s">
        <v>1257</v>
      </c>
      <c r="C359" s="152">
        <v>4701100568</v>
      </c>
      <c r="D359" s="205">
        <v>533474</v>
      </c>
      <c r="E359" s="178">
        <v>42458</v>
      </c>
      <c r="F359" s="155" t="s">
        <v>609</v>
      </c>
      <c r="G359" s="193" t="s">
        <v>319</v>
      </c>
      <c r="H359" s="154" t="s">
        <v>793</v>
      </c>
      <c r="I359" s="155" t="s">
        <v>753</v>
      </c>
      <c r="J359" s="162" t="s">
        <v>632</v>
      </c>
      <c r="K359" s="178">
        <v>45764</v>
      </c>
      <c r="L359" s="178">
        <v>47573</v>
      </c>
    </row>
    <row r="360" spans="1:12" ht="30" customHeight="1" x14ac:dyDescent="0.2">
      <c r="A360" s="161">
        <v>569</v>
      </c>
      <c r="B360" s="196" t="s">
        <v>1259</v>
      </c>
      <c r="C360" s="152">
        <v>4701100569</v>
      </c>
      <c r="D360" s="205">
        <v>542910</v>
      </c>
      <c r="E360" s="178">
        <v>42822</v>
      </c>
      <c r="F360" s="155" t="s">
        <v>1260</v>
      </c>
      <c r="G360" s="193" t="s">
        <v>284</v>
      </c>
      <c r="H360" s="154" t="s">
        <v>770</v>
      </c>
      <c r="I360" s="155" t="s">
        <v>771</v>
      </c>
      <c r="J360" s="162" t="s">
        <v>632</v>
      </c>
      <c r="K360" s="178">
        <v>45762</v>
      </c>
      <c r="L360" s="178">
        <v>47573</v>
      </c>
    </row>
    <row r="361" spans="1:12" ht="30" customHeight="1" x14ac:dyDescent="0.2">
      <c r="A361" s="161">
        <v>570</v>
      </c>
      <c r="B361" s="196" t="s">
        <v>1261</v>
      </c>
      <c r="C361" s="152">
        <v>4701100570</v>
      </c>
      <c r="D361" s="205">
        <v>475172</v>
      </c>
      <c r="E361" s="178">
        <v>39563</v>
      </c>
      <c r="F361" s="155" t="s">
        <v>1260</v>
      </c>
      <c r="G361" s="193" t="s">
        <v>284</v>
      </c>
      <c r="H361" s="154" t="s">
        <v>770</v>
      </c>
      <c r="I361" s="155" t="s">
        <v>771</v>
      </c>
      <c r="J361" s="162" t="s">
        <v>632</v>
      </c>
      <c r="K361" s="178">
        <v>45762</v>
      </c>
      <c r="L361" s="178">
        <v>47573</v>
      </c>
    </row>
    <row r="362" spans="1:12" ht="30" customHeight="1" x14ac:dyDescent="0.2">
      <c r="A362" s="161">
        <v>571</v>
      </c>
      <c r="B362" s="196" t="s">
        <v>1262</v>
      </c>
      <c r="C362" s="152">
        <v>4701100571</v>
      </c>
      <c r="D362" s="205">
        <v>543924</v>
      </c>
      <c r="E362" s="178">
        <v>42822</v>
      </c>
      <c r="F362" s="155" t="s">
        <v>1278</v>
      </c>
      <c r="G362" s="193" t="s">
        <v>1263</v>
      </c>
      <c r="H362" s="176" t="s">
        <v>1265</v>
      </c>
      <c r="I362" s="201" t="s">
        <v>1264</v>
      </c>
      <c r="J362" s="162" t="s">
        <v>352</v>
      </c>
      <c r="K362" s="178">
        <v>45769</v>
      </c>
      <c r="L362" s="178">
        <v>47573</v>
      </c>
    </row>
    <row r="363" spans="1:12" ht="52" x14ac:dyDescent="0.2">
      <c r="A363" s="161">
        <v>572</v>
      </c>
      <c r="B363" s="196" t="s">
        <v>1273</v>
      </c>
      <c r="C363" s="152">
        <v>4701100572</v>
      </c>
      <c r="D363" s="205">
        <v>425007</v>
      </c>
      <c r="E363" s="178">
        <v>37384</v>
      </c>
      <c r="F363" s="155" t="s">
        <v>1277</v>
      </c>
      <c r="G363" s="193" t="s">
        <v>1274</v>
      </c>
      <c r="H363" s="154" t="s">
        <v>839</v>
      </c>
      <c r="I363" s="155" t="s">
        <v>1275</v>
      </c>
      <c r="J363" s="162" t="s">
        <v>289</v>
      </c>
      <c r="K363" s="178">
        <v>45797</v>
      </c>
      <c r="L363" s="178">
        <v>47603</v>
      </c>
    </row>
    <row r="364" spans="1:12" ht="30" customHeight="1" x14ac:dyDescent="0.2">
      <c r="A364" s="161">
        <v>573</v>
      </c>
      <c r="B364" s="196" t="s">
        <v>1276</v>
      </c>
      <c r="C364" s="152">
        <v>4701100573</v>
      </c>
      <c r="D364" s="205">
        <v>524405</v>
      </c>
      <c r="E364" s="178">
        <v>42089</v>
      </c>
      <c r="F364" s="151" t="s">
        <v>1387</v>
      </c>
      <c r="G364" s="151" t="s">
        <v>284</v>
      </c>
      <c r="H364" s="154" t="s">
        <v>722</v>
      </c>
      <c r="I364" s="155" t="s">
        <v>709</v>
      </c>
      <c r="J364" s="162" t="s">
        <v>485</v>
      </c>
      <c r="K364" s="178">
        <v>45800</v>
      </c>
      <c r="L364" s="178">
        <v>47603</v>
      </c>
    </row>
    <row r="365" spans="1:12" ht="30" customHeight="1" x14ac:dyDescent="0.2">
      <c r="A365" s="161">
        <v>574</v>
      </c>
      <c r="B365" s="196" t="s">
        <v>1279</v>
      </c>
      <c r="C365" s="152">
        <v>4701100574</v>
      </c>
      <c r="D365" s="205">
        <v>374373</v>
      </c>
      <c r="E365" s="178">
        <v>34831</v>
      </c>
      <c r="F365" s="155" t="s">
        <v>1280</v>
      </c>
      <c r="G365" s="196" t="s">
        <v>772</v>
      </c>
      <c r="H365" s="176" t="s">
        <v>1265</v>
      </c>
      <c r="I365" s="198" t="s">
        <v>1281</v>
      </c>
      <c r="J365" s="162" t="s">
        <v>383</v>
      </c>
      <c r="K365" s="178">
        <v>45799</v>
      </c>
      <c r="L365" s="178">
        <v>47603</v>
      </c>
    </row>
    <row r="366" spans="1:12" ht="30" customHeight="1" x14ac:dyDescent="0.2">
      <c r="A366" s="161">
        <v>575</v>
      </c>
      <c r="B366" s="196" t="s">
        <v>1311</v>
      </c>
      <c r="C366" s="152">
        <v>4701100575</v>
      </c>
      <c r="D366" s="205">
        <v>463927</v>
      </c>
      <c r="E366" s="178">
        <v>39188</v>
      </c>
      <c r="F366" s="155" t="s">
        <v>1071</v>
      </c>
      <c r="G366" s="196" t="s">
        <v>421</v>
      </c>
      <c r="H366" s="204" t="s">
        <v>1253</v>
      </c>
      <c r="I366" s="162" t="s">
        <v>1149</v>
      </c>
      <c r="J366" s="162" t="s">
        <v>1312</v>
      </c>
      <c r="K366" s="178">
        <v>45810</v>
      </c>
      <c r="L366" s="178">
        <v>47634</v>
      </c>
    </row>
    <row r="367" spans="1:12" ht="30" customHeight="1" x14ac:dyDescent="0.2">
      <c r="A367" s="161">
        <v>576</v>
      </c>
      <c r="B367" s="196" t="s">
        <v>157</v>
      </c>
      <c r="C367" s="152">
        <v>4701100576</v>
      </c>
      <c r="D367" s="205">
        <v>455199</v>
      </c>
      <c r="E367" s="178">
        <v>38814</v>
      </c>
      <c r="F367" s="151" t="s">
        <v>1150</v>
      </c>
      <c r="G367" s="196" t="s">
        <v>308</v>
      </c>
      <c r="H367" s="154" t="s">
        <v>870</v>
      </c>
      <c r="I367" s="155" t="s">
        <v>711</v>
      </c>
      <c r="J367" s="198" t="s">
        <v>1313</v>
      </c>
      <c r="K367" s="178">
        <v>45818</v>
      </c>
      <c r="L367" s="178">
        <v>47634</v>
      </c>
    </row>
    <row r="368" spans="1:12" ht="47.5" customHeight="1" x14ac:dyDescent="0.2">
      <c r="A368" s="161">
        <v>577</v>
      </c>
      <c r="B368" s="196" t="s">
        <v>1314</v>
      </c>
      <c r="C368" s="152">
        <v>4701100577</v>
      </c>
      <c r="D368" s="205">
        <v>510031</v>
      </c>
      <c r="E368" s="178">
        <v>41362</v>
      </c>
      <c r="F368" s="155" t="s">
        <v>1071</v>
      </c>
      <c r="G368" s="193" t="s">
        <v>1318</v>
      </c>
      <c r="H368" s="204" t="s">
        <v>1253</v>
      </c>
      <c r="I368" s="162" t="s">
        <v>1149</v>
      </c>
      <c r="J368" s="212" t="s">
        <v>1315</v>
      </c>
      <c r="K368" s="178">
        <v>45821</v>
      </c>
      <c r="L368" s="178">
        <v>47634</v>
      </c>
    </row>
    <row r="369" spans="1:12" ht="30" customHeight="1" x14ac:dyDescent="0.2">
      <c r="A369" s="161">
        <v>578</v>
      </c>
      <c r="B369" s="196" t="s">
        <v>1316</v>
      </c>
      <c r="C369" s="152">
        <v>4701100578</v>
      </c>
      <c r="D369" s="205">
        <v>393882</v>
      </c>
      <c r="E369" s="178">
        <v>35915</v>
      </c>
      <c r="F369" s="193" t="s">
        <v>1317</v>
      </c>
      <c r="G369" s="196" t="s">
        <v>836</v>
      </c>
      <c r="H369" s="154" t="s">
        <v>730</v>
      </c>
      <c r="I369" s="155" t="s">
        <v>731</v>
      </c>
      <c r="J369" s="201" t="s">
        <v>146</v>
      </c>
      <c r="K369" s="178">
        <v>45833</v>
      </c>
      <c r="L369" s="178">
        <v>47634</v>
      </c>
    </row>
    <row r="370" spans="1:12" ht="30" customHeight="1" x14ac:dyDescent="0.2">
      <c r="A370" s="161">
        <v>579</v>
      </c>
      <c r="B370" s="162" t="s">
        <v>8</v>
      </c>
      <c r="C370" s="152">
        <v>4701100579</v>
      </c>
      <c r="D370" s="152">
        <v>379545</v>
      </c>
      <c r="E370" s="153">
        <v>35185</v>
      </c>
      <c r="F370" s="155" t="s">
        <v>7</v>
      </c>
      <c r="G370" s="162" t="s">
        <v>305</v>
      </c>
      <c r="H370" s="154" t="s">
        <v>696</v>
      </c>
      <c r="I370" s="155" t="s">
        <v>732</v>
      </c>
      <c r="J370" s="162" t="s">
        <v>131</v>
      </c>
      <c r="K370" s="178">
        <v>45818</v>
      </c>
      <c r="L370" s="178">
        <v>47634</v>
      </c>
    </row>
    <row r="371" spans="1:12" ht="30" customHeight="1" x14ac:dyDescent="0.2">
      <c r="A371" s="189">
        <v>580</v>
      </c>
      <c r="B371" s="196" t="s">
        <v>1341</v>
      </c>
      <c r="C371" s="152">
        <v>4701100580</v>
      </c>
      <c r="D371" s="205">
        <v>417649</v>
      </c>
      <c r="E371" s="178">
        <v>37021</v>
      </c>
      <c r="F371" s="193" t="s">
        <v>1342</v>
      </c>
      <c r="G371" s="196" t="s">
        <v>1343</v>
      </c>
      <c r="H371" s="176" t="s">
        <v>1344</v>
      </c>
      <c r="I371" s="198" t="s">
        <v>1345</v>
      </c>
      <c r="J371" s="193" t="s">
        <v>1346</v>
      </c>
      <c r="K371" s="178">
        <v>45839</v>
      </c>
      <c r="L371" s="178">
        <v>47664</v>
      </c>
    </row>
    <row r="372" spans="1:12" ht="30" customHeight="1" x14ac:dyDescent="0.2">
      <c r="A372" s="161">
        <v>581</v>
      </c>
      <c r="B372" s="196" t="s">
        <v>1319</v>
      </c>
      <c r="C372" s="152">
        <v>4701100581</v>
      </c>
      <c r="D372" s="205">
        <v>417502</v>
      </c>
      <c r="E372" s="178">
        <v>37021</v>
      </c>
      <c r="F372" s="155" t="s">
        <v>1347</v>
      </c>
      <c r="G372" s="196" t="s">
        <v>298</v>
      </c>
      <c r="H372" s="176" t="s">
        <v>1321</v>
      </c>
      <c r="I372" s="201" t="s">
        <v>1320</v>
      </c>
      <c r="J372" s="201" t="s">
        <v>50</v>
      </c>
      <c r="K372" s="178">
        <v>45840</v>
      </c>
      <c r="L372" s="178">
        <v>47664</v>
      </c>
    </row>
    <row r="373" spans="1:12" ht="30" customHeight="1" x14ac:dyDescent="0.2">
      <c r="A373" s="189">
        <v>582</v>
      </c>
      <c r="B373" s="151" t="s">
        <v>1328</v>
      </c>
      <c r="C373" s="152">
        <v>4701100582</v>
      </c>
      <c r="D373" s="205">
        <v>404876</v>
      </c>
      <c r="E373" s="178">
        <v>36292</v>
      </c>
      <c r="F373" s="196" t="s">
        <v>1329</v>
      </c>
      <c r="G373" s="193" t="s">
        <v>1330</v>
      </c>
      <c r="H373" s="176" t="s">
        <v>1334</v>
      </c>
      <c r="I373" s="201" t="s">
        <v>1331</v>
      </c>
      <c r="J373" s="196" t="s">
        <v>383</v>
      </c>
      <c r="K373" s="178">
        <v>45845</v>
      </c>
      <c r="L373" s="178">
        <v>47664</v>
      </c>
    </row>
    <row r="374" spans="1:12" ht="30" customHeight="1" x14ac:dyDescent="0.2">
      <c r="A374" s="161">
        <v>583</v>
      </c>
      <c r="B374" s="196" t="s">
        <v>1323</v>
      </c>
      <c r="C374" s="152">
        <v>4701100583</v>
      </c>
      <c r="D374" s="205">
        <v>310727</v>
      </c>
      <c r="E374" s="178">
        <v>31938</v>
      </c>
      <c r="F374" s="196" t="s">
        <v>1324</v>
      </c>
      <c r="G374" s="193" t="s">
        <v>1325</v>
      </c>
      <c r="H374" s="154" t="s">
        <v>1069</v>
      </c>
      <c r="I374" s="177" t="s">
        <v>1326</v>
      </c>
      <c r="J374" s="198" t="s">
        <v>1327</v>
      </c>
      <c r="K374" s="178">
        <v>45862</v>
      </c>
      <c r="L374" s="178">
        <v>47664</v>
      </c>
    </row>
    <row r="375" spans="1:12" ht="30" customHeight="1" x14ac:dyDescent="0.2">
      <c r="A375" s="161">
        <v>584</v>
      </c>
      <c r="B375" s="196" t="s">
        <v>1332</v>
      </c>
      <c r="C375" s="152">
        <v>4701100584</v>
      </c>
      <c r="D375" s="205">
        <v>410656</v>
      </c>
      <c r="E375" s="178">
        <v>36654</v>
      </c>
      <c r="F375" s="196" t="s">
        <v>1333</v>
      </c>
      <c r="G375" s="196" t="s">
        <v>284</v>
      </c>
      <c r="H375" s="176" t="s">
        <v>1335</v>
      </c>
      <c r="I375" s="198" t="s">
        <v>1336</v>
      </c>
      <c r="J375" s="193" t="s">
        <v>1337</v>
      </c>
      <c r="K375" s="178">
        <v>45863</v>
      </c>
      <c r="L375" s="178">
        <v>47664</v>
      </c>
    </row>
    <row r="376" spans="1:12" ht="30" customHeight="1" x14ac:dyDescent="0.2">
      <c r="A376" s="189">
        <v>585</v>
      </c>
      <c r="B376" s="207" t="s">
        <v>1357</v>
      </c>
      <c r="C376" s="152">
        <v>4701100585</v>
      </c>
      <c r="D376" s="213">
        <v>519132</v>
      </c>
      <c r="E376" s="214">
        <v>41729</v>
      </c>
      <c r="F376" s="215" t="s">
        <v>1358</v>
      </c>
      <c r="G376" s="216" t="s">
        <v>305</v>
      </c>
      <c r="H376" s="217" t="s">
        <v>1360</v>
      </c>
      <c r="I376" s="215" t="s">
        <v>1359</v>
      </c>
      <c r="J376" s="216" t="s">
        <v>143</v>
      </c>
      <c r="K376" s="214">
        <v>45902</v>
      </c>
      <c r="L376" s="214">
        <v>47726</v>
      </c>
    </row>
    <row r="377" spans="1:12" ht="30" customHeight="1" x14ac:dyDescent="0.2">
      <c r="A377" s="161">
        <v>586</v>
      </c>
      <c r="B377" s="196" t="s">
        <v>1353</v>
      </c>
      <c r="C377" s="152">
        <v>4701100586</v>
      </c>
      <c r="D377" s="205">
        <v>339806</v>
      </c>
      <c r="E377" s="178">
        <v>33382</v>
      </c>
      <c r="F377" s="198" t="s">
        <v>1354</v>
      </c>
      <c r="G377" s="201" t="s">
        <v>305</v>
      </c>
      <c r="H377" s="154" t="s">
        <v>1355</v>
      </c>
      <c r="I377" s="201" t="s">
        <v>1356</v>
      </c>
      <c r="J377" s="201" t="s">
        <v>143</v>
      </c>
      <c r="K377" s="178">
        <v>45904</v>
      </c>
      <c r="L377" s="178">
        <v>47726</v>
      </c>
    </row>
    <row r="378" spans="1:12" ht="30" customHeight="1" x14ac:dyDescent="0.2">
      <c r="A378" s="161">
        <v>587</v>
      </c>
      <c r="B378" s="196" t="s">
        <v>1361</v>
      </c>
      <c r="C378" s="152">
        <v>4701100587</v>
      </c>
      <c r="D378" s="205">
        <v>545604</v>
      </c>
      <c r="E378" s="178">
        <v>42825</v>
      </c>
      <c r="F378" s="201" t="s">
        <v>1363</v>
      </c>
      <c r="G378" s="196" t="s">
        <v>307</v>
      </c>
      <c r="H378" s="154" t="s">
        <v>802</v>
      </c>
      <c r="I378" s="155" t="s">
        <v>787</v>
      </c>
      <c r="J378" s="201" t="s">
        <v>1364</v>
      </c>
      <c r="K378" s="214">
        <v>45917</v>
      </c>
      <c r="L378" s="214">
        <v>47726</v>
      </c>
    </row>
    <row r="379" spans="1:12" ht="30" customHeight="1" x14ac:dyDescent="0.2">
      <c r="A379" s="189">
        <v>588</v>
      </c>
      <c r="B379" s="196" t="s">
        <v>1362</v>
      </c>
      <c r="C379" s="152">
        <v>4701100588</v>
      </c>
      <c r="D379" s="205">
        <v>564839</v>
      </c>
      <c r="E379" s="178">
        <v>43564</v>
      </c>
      <c r="F379" s="201" t="s">
        <v>1363</v>
      </c>
      <c r="G379" s="196" t="s">
        <v>299</v>
      </c>
      <c r="H379" s="154" t="s">
        <v>802</v>
      </c>
      <c r="I379" s="155" t="s">
        <v>787</v>
      </c>
      <c r="J379" s="201" t="s">
        <v>1365</v>
      </c>
      <c r="K379" s="214">
        <v>45917</v>
      </c>
      <c r="L379" s="214">
        <v>47726</v>
      </c>
    </row>
    <row r="380" spans="1:12" ht="30" customHeight="1" x14ac:dyDescent="0.2">
      <c r="A380" s="161">
        <v>589</v>
      </c>
      <c r="B380" s="196" t="s">
        <v>1351</v>
      </c>
      <c r="C380" s="152">
        <v>4701100589</v>
      </c>
      <c r="D380" s="205">
        <v>538388</v>
      </c>
      <c r="E380" s="178">
        <v>42475</v>
      </c>
      <c r="F380" s="151" t="s">
        <v>23</v>
      </c>
      <c r="G380" s="201" t="s">
        <v>1352</v>
      </c>
      <c r="H380" s="154" t="s">
        <v>802</v>
      </c>
      <c r="I380" s="155" t="s">
        <v>787</v>
      </c>
      <c r="J380" s="201" t="s">
        <v>882</v>
      </c>
      <c r="K380" s="178">
        <v>45922</v>
      </c>
      <c r="L380" s="178">
        <v>47726</v>
      </c>
    </row>
    <row r="381" spans="1:12" ht="30" customHeight="1" x14ac:dyDescent="0.2">
      <c r="A381" s="161">
        <v>590</v>
      </c>
      <c r="B381" s="196" t="s">
        <v>1366</v>
      </c>
      <c r="C381" s="152">
        <v>4701100590</v>
      </c>
      <c r="D381" s="205">
        <v>445554</v>
      </c>
      <c r="E381" s="178">
        <v>38149</v>
      </c>
      <c r="F381" s="196" t="s">
        <v>1367</v>
      </c>
      <c r="G381" s="196" t="s">
        <v>298</v>
      </c>
      <c r="H381" s="154" t="s">
        <v>715</v>
      </c>
      <c r="I381" s="155" t="s">
        <v>716</v>
      </c>
      <c r="J381" s="193" t="s">
        <v>1368</v>
      </c>
      <c r="K381" s="178">
        <v>45973</v>
      </c>
      <c r="L381" s="178">
        <v>47787</v>
      </c>
    </row>
    <row r="382" spans="1:12" ht="30" customHeight="1" x14ac:dyDescent="0.2">
      <c r="A382" s="196">
        <v>591</v>
      </c>
      <c r="B382" s="196" t="s">
        <v>1369</v>
      </c>
      <c r="C382" s="152">
        <v>4701100591</v>
      </c>
      <c r="D382" s="205">
        <v>533472</v>
      </c>
      <c r="E382" s="178">
        <v>42458</v>
      </c>
      <c r="F382" s="201" t="s">
        <v>1071</v>
      </c>
      <c r="G382" s="196" t="s">
        <v>1370</v>
      </c>
      <c r="H382" s="154" t="s">
        <v>1148</v>
      </c>
      <c r="I382" s="162" t="s">
        <v>1149</v>
      </c>
      <c r="J382" s="196" t="s">
        <v>1371</v>
      </c>
      <c r="K382" s="178">
        <v>45961</v>
      </c>
      <c r="L382" s="178">
        <v>47756</v>
      </c>
    </row>
    <row r="383" spans="1:12" ht="30" customHeight="1" x14ac:dyDescent="0.2">
      <c r="A383" s="196">
        <v>592</v>
      </c>
      <c r="B383" s="196" t="s">
        <v>1372</v>
      </c>
      <c r="C383" s="152">
        <v>4701100592</v>
      </c>
      <c r="D383" s="218">
        <v>431315</v>
      </c>
      <c r="E383" s="219">
        <v>37742</v>
      </c>
      <c r="F383" s="151" t="s">
        <v>609</v>
      </c>
      <c r="G383" s="160" t="s">
        <v>1373</v>
      </c>
      <c r="H383" s="154" t="s">
        <v>793</v>
      </c>
      <c r="I383" s="155" t="s">
        <v>753</v>
      </c>
      <c r="J383" s="202" t="s">
        <v>632</v>
      </c>
      <c r="K383" s="178">
        <v>46054</v>
      </c>
      <c r="L383" s="190">
        <f t="shared" ref="L383:L389" si="11">DATE(YEAR(K383)+5,MONTH(K383),DAY(K383))-1</f>
        <v>47879</v>
      </c>
    </row>
    <row r="384" spans="1:12" ht="30" customHeight="1" x14ac:dyDescent="0.2">
      <c r="A384" s="196">
        <v>593</v>
      </c>
      <c r="B384" s="196" t="s">
        <v>1375</v>
      </c>
      <c r="C384" s="152">
        <v>4701100593</v>
      </c>
      <c r="D384" s="218">
        <v>481088</v>
      </c>
      <c r="E384" s="219">
        <v>39925</v>
      </c>
      <c r="F384" s="151" t="s">
        <v>1376</v>
      </c>
      <c r="G384" s="160" t="s">
        <v>284</v>
      </c>
      <c r="H384" s="154" t="s">
        <v>1378</v>
      </c>
      <c r="I384" s="155" t="s">
        <v>1377</v>
      </c>
      <c r="J384" s="202" t="s">
        <v>485</v>
      </c>
      <c r="K384" s="178">
        <v>46082</v>
      </c>
      <c r="L384" s="190">
        <f t="shared" si="11"/>
        <v>47907</v>
      </c>
    </row>
    <row r="385" spans="1:12" ht="30" customHeight="1" x14ac:dyDescent="0.2">
      <c r="A385" s="196">
        <v>594</v>
      </c>
      <c r="B385" s="196" t="s">
        <v>1379</v>
      </c>
      <c r="C385" s="152">
        <v>4701100594</v>
      </c>
      <c r="D385" s="205">
        <v>525631</v>
      </c>
      <c r="E385" s="178">
        <v>42090</v>
      </c>
      <c r="F385" s="201" t="s">
        <v>1071</v>
      </c>
      <c r="G385" s="196" t="s">
        <v>284</v>
      </c>
      <c r="H385" s="154" t="s">
        <v>1148</v>
      </c>
      <c r="I385" s="162" t="s">
        <v>1149</v>
      </c>
      <c r="J385" s="196" t="s">
        <v>632</v>
      </c>
      <c r="K385" s="178">
        <v>46082</v>
      </c>
      <c r="L385" s="190">
        <f t="shared" si="11"/>
        <v>47907</v>
      </c>
    </row>
    <row r="386" spans="1:12" ht="30" customHeight="1" x14ac:dyDescent="0.2">
      <c r="A386" s="196">
        <v>595</v>
      </c>
      <c r="B386" s="196" t="s">
        <v>1381</v>
      </c>
      <c r="C386" s="152">
        <v>4701100595</v>
      </c>
      <c r="D386" s="205">
        <v>559045</v>
      </c>
      <c r="E386" s="178">
        <v>43550</v>
      </c>
      <c r="F386" s="201" t="s">
        <v>1071</v>
      </c>
      <c r="G386" s="196" t="s">
        <v>305</v>
      </c>
      <c r="H386" s="154" t="s">
        <v>1148</v>
      </c>
      <c r="I386" s="162" t="s">
        <v>1149</v>
      </c>
      <c r="J386" s="196" t="s">
        <v>131</v>
      </c>
      <c r="K386" s="178">
        <v>46113</v>
      </c>
      <c r="L386" s="190">
        <f t="shared" si="11"/>
        <v>47938</v>
      </c>
    </row>
    <row r="387" spans="1:12" ht="30" customHeight="1" x14ac:dyDescent="0.2">
      <c r="A387" s="196">
        <v>596</v>
      </c>
      <c r="B387" s="196" t="s">
        <v>1400</v>
      </c>
      <c r="C387" s="152">
        <v>4701100596</v>
      </c>
      <c r="D387" s="205">
        <v>532982</v>
      </c>
      <c r="E387" s="178">
        <v>42457</v>
      </c>
      <c r="F387" s="201" t="s">
        <v>630</v>
      </c>
      <c r="G387" s="193" t="s">
        <v>1318</v>
      </c>
      <c r="H387" s="154" t="s">
        <v>1148</v>
      </c>
      <c r="I387" s="162" t="s">
        <v>1149</v>
      </c>
      <c r="J387" s="196" t="s">
        <v>194</v>
      </c>
      <c r="K387" s="178">
        <v>46174</v>
      </c>
      <c r="L387" s="190">
        <f t="shared" si="11"/>
        <v>47999</v>
      </c>
    </row>
    <row r="388" spans="1:12" ht="30" customHeight="1" x14ac:dyDescent="0.2">
      <c r="A388" s="196">
        <v>597</v>
      </c>
      <c r="B388" s="196" t="s">
        <v>1401</v>
      </c>
      <c r="C388" s="152">
        <v>4701100597</v>
      </c>
      <c r="D388" s="205">
        <v>554937</v>
      </c>
      <c r="E388" s="178">
        <v>43194</v>
      </c>
      <c r="F388" s="201" t="s">
        <v>23</v>
      </c>
      <c r="G388" s="196" t="s">
        <v>604</v>
      </c>
      <c r="H388" s="154" t="s">
        <v>802</v>
      </c>
      <c r="I388" s="155" t="s">
        <v>787</v>
      </c>
      <c r="J388" s="196" t="s">
        <v>58</v>
      </c>
      <c r="K388" s="178">
        <v>46174</v>
      </c>
      <c r="L388" s="190">
        <f t="shared" si="11"/>
        <v>47999</v>
      </c>
    </row>
    <row r="389" spans="1:12" ht="30" customHeight="1" x14ac:dyDescent="0.2">
      <c r="A389" s="196">
        <v>598</v>
      </c>
      <c r="B389" s="196" t="s">
        <v>1402</v>
      </c>
      <c r="C389" s="152">
        <v>4701100598</v>
      </c>
      <c r="D389" s="205">
        <v>511402</v>
      </c>
      <c r="E389" s="178">
        <v>41362</v>
      </c>
      <c r="F389" s="201" t="s">
        <v>1403</v>
      </c>
      <c r="G389" s="196" t="s">
        <v>284</v>
      </c>
      <c r="H389" s="154" t="s">
        <v>1015</v>
      </c>
      <c r="I389" s="155" t="s">
        <v>1217</v>
      </c>
      <c r="J389" s="196" t="s">
        <v>17</v>
      </c>
      <c r="K389" s="178">
        <v>46174</v>
      </c>
      <c r="L389" s="190">
        <f t="shared" si="11"/>
        <v>47999</v>
      </c>
    </row>
    <row r="390" spans="1:12" ht="30" customHeight="1" x14ac:dyDescent="0.2">
      <c r="A390" s="196">
        <v>599</v>
      </c>
      <c r="B390" s="196" t="s">
        <v>1404</v>
      </c>
      <c r="C390" s="152">
        <v>4701100599</v>
      </c>
      <c r="D390" s="205">
        <v>524182</v>
      </c>
      <c r="E390" s="178">
        <v>42088</v>
      </c>
      <c r="F390" s="201" t="s">
        <v>1405</v>
      </c>
      <c r="G390" s="196" t="s">
        <v>284</v>
      </c>
      <c r="H390" s="154" t="s">
        <v>1059</v>
      </c>
      <c r="I390" s="212" t="s">
        <v>1406</v>
      </c>
      <c r="J390" s="196" t="s">
        <v>632</v>
      </c>
      <c r="K390" s="178">
        <v>46204</v>
      </c>
      <c r="L390" s="195">
        <f>DATE(YEAR(K390)+5,MONTH(K390),DAY(K390))-1</f>
        <v>48029</v>
      </c>
    </row>
    <row r="391" spans="1:12" ht="30" customHeight="1" x14ac:dyDescent="0.2">
      <c r="A391" s="196">
        <v>600</v>
      </c>
      <c r="B391" s="196" t="s">
        <v>1407</v>
      </c>
      <c r="C391" s="152">
        <v>4701100600</v>
      </c>
      <c r="D391" s="205">
        <v>554224</v>
      </c>
      <c r="E391" s="178">
        <v>43190</v>
      </c>
      <c r="F391" s="151" t="s">
        <v>609</v>
      </c>
      <c r="G391" s="220" t="s">
        <v>1408</v>
      </c>
      <c r="H391" s="154" t="s">
        <v>793</v>
      </c>
      <c r="I391" s="155" t="s">
        <v>753</v>
      </c>
      <c r="J391" s="158" t="s">
        <v>882</v>
      </c>
      <c r="K391" s="178">
        <v>46204</v>
      </c>
      <c r="L391" s="195">
        <f>DATE(YEAR(K391)+5,MONTH(K391),DAY(K391))-1</f>
        <v>48029</v>
      </c>
    </row>
    <row r="392" spans="1:12" ht="30" customHeight="1" x14ac:dyDescent="0.2">
      <c r="A392" s="196">
        <v>601</v>
      </c>
      <c r="B392" s="196" t="s">
        <v>1413</v>
      </c>
      <c r="C392" s="152">
        <v>4701100601</v>
      </c>
      <c r="D392" s="205">
        <v>510613</v>
      </c>
      <c r="E392" s="178">
        <v>41362</v>
      </c>
      <c r="F392" s="201" t="s">
        <v>1414</v>
      </c>
      <c r="G392" s="196" t="s">
        <v>284</v>
      </c>
      <c r="H392" s="154" t="s">
        <v>1059</v>
      </c>
      <c r="I392" s="212" t="s">
        <v>1406</v>
      </c>
      <c r="J392" s="196" t="s">
        <v>632</v>
      </c>
      <c r="K392" s="178">
        <v>46204</v>
      </c>
      <c r="L392" s="195">
        <f>DATE(YEAR(K392)+5,MONTH(K392),DAY(K392))-1</f>
        <v>48029</v>
      </c>
    </row>
    <row r="393" spans="1:12" ht="30" customHeight="1" x14ac:dyDescent="0.2">
      <c r="A393" s="196">
        <v>602</v>
      </c>
      <c r="B393" s="196" t="s">
        <v>1415</v>
      </c>
      <c r="C393" s="152">
        <v>4701100602</v>
      </c>
      <c r="D393" s="205">
        <v>565272</v>
      </c>
      <c r="E393" s="178">
        <v>43570</v>
      </c>
      <c r="F393" s="196" t="s">
        <v>1416</v>
      </c>
      <c r="G393" s="196" t="s">
        <v>284</v>
      </c>
      <c r="H393" s="154" t="s">
        <v>802</v>
      </c>
      <c r="I393" s="155" t="s">
        <v>787</v>
      </c>
      <c r="J393" s="196" t="s">
        <v>632</v>
      </c>
      <c r="K393" s="178">
        <v>46204</v>
      </c>
      <c r="L393" s="195">
        <f>DATE(YEAR(K393)+5,MONTH(K393),DAY(K393))-1</f>
        <v>48029</v>
      </c>
    </row>
    <row r="394" spans="1:12" ht="39" x14ac:dyDescent="0.2">
      <c r="A394" s="196">
        <v>603</v>
      </c>
      <c r="B394" s="196" t="s">
        <v>1417</v>
      </c>
      <c r="C394" s="152">
        <v>4701100603</v>
      </c>
      <c r="D394" s="205">
        <v>527179</v>
      </c>
      <c r="E394" s="178">
        <v>42094</v>
      </c>
      <c r="F394" s="196" t="s">
        <v>630</v>
      </c>
      <c r="G394" s="196" t="s">
        <v>284</v>
      </c>
      <c r="H394" s="154" t="s">
        <v>1148</v>
      </c>
      <c r="I394" s="162" t="s">
        <v>1149</v>
      </c>
      <c r="J394" s="193" t="s">
        <v>1418</v>
      </c>
      <c r="K394" s="178">
        <v>46204</v>
      </c>
      <c r="L394" s="195">
        <f>DATE(YEAR(K394)+5,MONTH(K394),DAY(K394))-1</f>
        <v>48029</v>
      </c>
    </row>
    <row r="395" spans="1:12" ht="30" customHeight="1" x14ac:dyDescent="0.2">
      <c r="A395" s="196">
        <v>604</v>
      </c>
      <c r="B395" s="139" t="s">
        <v>1419</v>
      </c>
      <c r="C395" s="140">
        <v>4701100604</v>
      </c>
      <c r="D395" s="141">
        <v>531125</v>
      </c>
      <c r="E395" s="142">
        <v>42453</v>
      </c>
      <c r="F395" s="139" t="s">
        <v>1047</v>
      </c>
      <c r="G395" s="139" t="s">
        <v>289</v>
      </c>
      <c r="H395" s="133" t="s">
        <v>802</v>
      </c>
      <c r="I395" s="136" t="s">
        <v>787</v>
      </c>
      <c r="J395" s="221" t="s">
        <v>1420</v>
      </c>
      <c r="K395" s="142">
        <v>46235</v>
      </c>
      <c r="L395" s="144">
        <f>DATE(YEAR(K395)+5,MONTH(K395),DAY(K395))-1</f>
        <v>48060</v>
      </c>
    </row>
    <row r="396" spans="1:12" ht="30" customHeight="1" x14ac:dyDescent="0.2">
      <c r="A396" s="196">
        <v>605</v>
      </c>
      <c r="B396" s="139" t="s">
        <v>1421</v>
      </c>
      <c r="C396" s="140">
        <v>4701100605</v>
      </c>
      <c r="D396" s="141">
        <v>558788</v>
      </c>
      <c r="E396" s="142">
        <v>43550</v>
      </c>
      <c r="F396" s="139" t="s">
        <v>1047</v>
      </c>
      <c r="G396" s="139" t="s">
        <v>284</v>
      </c>
      <c r="H396" s="133" t="s">
        <v>802</v>
      </c>
      <c r="I396" s="136" t="s">
        <v>787</v>
      </c>
      <c r="J396" s="139" t="s">
        <v>632</v>
      </c>
      <c r="K396" s="142">
        <v>46235</v>
      </c>
      <c r="L396" s="144">
        <f t="shared" ref="L396:L398" si="12">DATE(YEAR(K396)+5,MONTH(K396),DAY(K396))-1</f>
        <v>48060</v>
      </c>
    </row>
    <row r="397" spans="1:12" ht="30" customHeight="1" x14ac:dyDescent="0.2">
      <c r="A397" s="196">
        <v>606</v>
      </c>
      <c r="B397" s="139" t="s">
        <v>1422</v>
      </c>
      <c r="C397" s="140">
        <v>4701100606</v>
      </c>
      <c r="D397" s="141">
        <v>553460</v>
      </c>
      <c r="E397" s="142">
        <v>43559</v>
      </c>
      <c r="F397" s="139" t="s">
        <v>1405</v>
      </c>
      <c r="G397" s="139" t="s">
        <v>284</v>
      </c>
      <c r="H397" s="133" t="s">
        <v>1059</v>
      </c>
      <c r="I397" s="143" t="s">
        <v>1406</v>
      </c>
      <c r="J397" s="139" t="s">
        <v>632</v>
      </c>
      <c r="K397" s="142">
        <v>46235</v>
      </c>
      <c r="L397" s="144">
        <f t="shared" si="12"/>
        <v>48060</v>
      </c>
    </row>
    <row r="398" spans="1:12" ht="30" customHeight="1" x14ac:dyDescent="0.2">
      <c r="A398" s="196">
        <v>607</v>
      </c>
      <c r="B398" s="139" t="s">
        <v>1423</v>
      </c>
      <c r="C398" s="140">
        <v>4701100607</v>
      </c>
      <c r="D398" s="141">
        <v>524401</v>
      </c>
      <c r="E398" s="142">
        <v>42089</v>
      </c>
      <c r="F398" s="139" t="s">
        <v>1071</v>
      </c>
      <c r="G398" s="139" t="s">
        <v>1424</v>
      </c>
      <c r="H398" s="133" t="s">
        <v>1148</v>
      </c>
      <c r="I398" s="134" t="s">
        <v>1149</v>
      </c>
      <c r="J398" s="139" t="s">
        <v>1425</v>
      </c>
      <c r="K398" s="142">
        <v>46235</v>
      </c>
      <c r="L398" s="144">
        <f t="shared" si="12"/>
        <v>48060</v>
      </c>
    </row>
  </sheetData>
  <sheetProtection autoFilter="0"/>
  <autoFilter ref="A4:N385" xr:uid="{00000000-0009-0000-0000-000000000000}">
    <sortState xmlns:xlrd2="http://schemas.microsoft.com/office/spreadsheetml/2017/richdata2" ref="A5:N346">
      <sortCondition ref="A4:A345"/>
    </sortState>
  </autoFilter>
  <mergeCells count="6">
    <mergeCell ref="A1:L1"/>
    <mergeCell ref="O346:P346"/>
    <mergeCell ref="O223:P223"/>
    <mergeCell ref="J2:L2"/>
    <mergeCell ref="O1:Q1"/>
    <mergeCell ref="I3:L3"/>
  </mergeCells>
  <phoneticPr fontId="1"/>
  <conditionalFormatting sqref="D222">
    <cfRule type="duplicateValues" dxfId="53" priority="5"/>
    <cfRule type="duplicateValues" dxfId="52" priority="6"/>
  </conditionalFormatting>
  <conditionalFormatting sqref="D223:D340 D5:D221">
    <cfRule type="duplicateValues" dxfId="51" priority="36"/>
  </conditionalFormatting>
  <conditionalFormatting sqref="D346">
    <cfRule type="duplicateValues" dxfId="50" priority="7"/>
  </conditionalFormatting>
  <conditionalFormatting sqref="D370">
    <cfRule type="duplicateValues" dxfId="49" priority="2"/>
  </conditionalFormatting>
  <conditionalFormatting sqref="D376:D379 D372:D374 D341:D345 D2:D4 D347:D350 D352:D368 D381:D382 D385:D1048576">
    <cfRule type="duplicateValues" dxfId="48" priority="38"/>
  </conditionalFormatting>
  <conditionalFormatting sqref="D383:D384">
    <cfRule type="duplicateValues" dxfId="47" priority="1"/>
  </conditionalFormatting>
  <conditionalFormatting sqref="E364">
    <cfRule type="duplicateValues" dxfId="46" priority="4"/>
  </conditionalFormatting>
  <conditionalFormatting sqref="E374">
    <cfRule type="duplicateValues" dxfId="45" priority="3"/>
  </conditionalFormatting>
  <pageMargins left="0.23622047244094491" right="0.23622047244094491" top="0.74803149606299213" bottom="0.74803149606299213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2A7C9-DC18-4FE0-B7A4-F87E0699C281}">
  <dimension ref="A1:R217"/>
  <sheetViews>
    <sheetView workbookViewId="0">
      <pane ySplit="3" topLeftCell="A85" activePane="bottomLeft" state="frozen"/>
      <selection pane="bottomLeft" activeCell="B93" sqref="B93"/>
    </sheetView>
  </sheetViews>
  <sheetFormatPr defaultColWidth="9" defaultRowHeight="13" x14ac:dyDescent="0.2"/>
  <cols>
    <col min="1" max="1" width="4.453125" customWidth="1"/>
    <col min="2" max="2" width="13.6328125" customWidth="1"/>
    <col min="3" max="5" width="11.90625" customWidth="1"/>
    <col min="6" max="6" width="39.6328125" customWidth="1"/>
    <col min="7" max="7" width="16.26953125" customWidth="1"/>
    <col min="8" max="8" width="9.08984375" customWidth="1"/>
    <col min="9" max="9" width="28" customWidth="1"/>
    <col min="10" max="10" width="33.08984375" customWidth="1"/>
    <col min="11" max="11" width="10.26953125" customWidth="1"/>
    <col min="12" max="12" width="10" customWidth="1"/>
    <col min="13" max="13" width="8.7265625" customWidth="1"/>
    <col min="14" max="14" width="35.453125" customWidth="1"/>
  </cols>
  <sheetData>
    <row r="1" spans="1:13" ht="41.25" customHeight="1" x14ac:dyDescent="0.2">
      <c r="A1" s="145" t="s">
        <v>535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</row>
    <row r="2" spans="1:13" ht="14.25" customHeight="1" x14ac:dyDescent="0.2">
      <c r="A2" s="20"/>
      <c r="B2" s="20"/>
      <c r="C2" s="20"/>
      <c r="D2" s="20"/>
      <c r="E2" s="20"/>
      <c r="F2" s="99"/>
      <c r="G2" s="147">
        <f>指定医師!J2</f>
        <v>46235</v>
      </c>
      <c r="H2" s="147"/>
      <c r="I2" s="147"/>
      <c r="J2" s="147"/>
      <c r="K2" s="147"/>
      <c r="L2" s="147"/>
    </row>
    <row r="3" spans="1:13" s="2" customFormat="1" ht="22" x14ac:dyDescent="0.2">
      <c r="A3" s="3" t="s">
        <v>0</v>
      </c>
      <c r="B3" s="3" t="s">
        <v>2</v>
      </c>
      <c r="C3" s="3" t="s">
        <v>18</v>
      </c>
      <c r="D3" s="3" t="s">
        <v>1122</v>
      </c>
      <c r="E3" s="3" t="s">
        <v>1123</v>
      </c>
      <c r="F3" s="3" t="s">
        <v>3</v>
      </c>
      <c r="G3" s="3" t="s">
        <v>353</v>
      </c>
      <c r="H3" s="3" t="s">
        <v>636</v>
      </c>
      <c r="I3" s="3" t="s">
        <v>637</v>
      </c>
      <c r="J3" s="3" t="s">
        <v>4</v>
      </c>
      <c r="K3" s="3" t="s">
        <v>1</v>
      </c>
      <c r="L3" s="25" t="s">
        <v>283</v>
      </c>
    </row>
    <row r="4" spans="1:13" s="1" customFormat="1" ht="27" customHeight="1" x14ac:dyDescent="0.2">
      <c r="A4" s="57"/>
      <c r="B4" s="49" t="s">
        <v>19</v>
      </c>
      <c r="C4" s="53">
        <v>4702100002</v>
      </c>
      <c r="D4" s="53"/>
      <c r="E4" s="53"/>
      <c r="F4" s="49" t="s">
        <v>12</v>
      </c>
      <c r="G4" s="58" t="s">
        <v>285</v>
      </c>
      <c r="H4" s="49"/>
      <c r="I4" s="49"/>
      <c r="J4" s="54" t="s">
        <v>522</v>
      </c>
      <c r="K4" s="55">
        <v>42005</v>
      </c>
      <c r="L4" s="55">
        <v>43830</v>
      </c>
      <c r="M4" t="s">
        <v>581</v>
      </c>
    </row>
    <row r="5" spans="1:13" s="1" customFormat="1" ht="27" customHeight="1" x14ac:dyDescent="0.2">
      <c r="A5" s="53">
        <v>6</v>
      </c>
      <c r="B5" s="49" t="s">
        <v>332</v>
      </c>
      <c r="C5" s="53">
        <v>4701100006</v>
      </c>
      <c r="D5" s="53"/>
      <c r="E5" s="53"/>
      <c r="F5" s="54" t="s">
        <v>23</v>
      </c>
      <c r="G5" s="58" t="s">
        <v>317</v>
      </c>
      <c r="H5" s="49" t="s">
        <v>802</v>
      </c>
      <c r="I5" s="49" t="s">
        <v>787</v>
      </c>
      <c r="J5" s="54" t="s">
        <v>129</v>
      </c>
      <c r="K5" s="55">
        <v>42005</v>
      </c>
      <c r="L5" s="55">
        <v>43830</v>
      </c>
    </row>
    <row r="6" spans="1:13" s="1" customFormat="1" ht="27" customHeight="1" x14ac:dyDescent="0.2">
      <c r="A6" s="57"/>
      <c r="B6" s="49" t="s">
        <v>333</v>
      </c>
      <c r="C6" s="53">
        <v>4702100007</v>
      </c>
      <c r="D6" s="53"/>
      <c r="E6" s="53"/>
      <c r="F6" s="49" t="s">
        <v>23</v>
      </c>
      <c r="G6" s="58" t="s">
        <v>331</v>
      </c>
      <c r="H6" s="49" t="s">
        <v>814</v>
      </c>
      <c r="I6" s="49" t="s">
        <v>815</v>
      </c>
      <c r="J6" s="54" t="s">
        <v>522</v>
      </c>
      <c r="K6" s="55">
        <v>42005</v>
      </c>
      <c r="L6" s="55">
        <v>43830</v>
      </c>
      <c r="M6" t="s">
        <v>581</v>
      </c>
    </row>
    <row r="7" spans="1:13" s="1" customFormat="1" ht="27" customHeight="1" x14ac:dyDescent="0.2">
      <c r="A7" s="57"/>
      <c r="B7" s="49" t="s">
        <v>334</v>
      </c>
      <c r="C7" s="53">
        <v>4702100008</v>
      </c>
      <c r="D7" s="53"/>
      <c r="E7" s="53"/>
      <c r="F7" s="49" t="s">
        <v>23</v>
      </c>
      <c r="G7" s="58" t="s">
        <v>284</v>
      </c>
      <c r="H7" s="49" t="s">
        <v>816</v>
      </c>
      <c r="I7" s="49" t="s">
        <v>817</v>
      </c>
      <c r="J7" s="54" t="s">
        <v>522</v>
      </c>
      <c r="K7" s="55">
        <v>42005</v>
      </c>
      <c r="L7" s="55">
        <v>43830</v>
      </c>
      <c r="M7" t="s">
        <v>581</v>
      </c>
    </row>
    <row r="8" spans="1:13" s="1" customFormat="1" ht="27" customHeight="1" x14ac:dyDescent="0.2">
      <c r="A8" s="53">
        <v>10</v>
      </c>
      <c r="B8" s="49" t="s">
        <v>26</v>
      </c>
      <c r="C8" s="53">
        <v>4701100010</v>
      </c>
      <c r="D8" s="53"/>
      <c r="E8" s="53"/>
      <c r="F8" s="49" t="s">
        <v>23</v>
      </c>
      <c r="G8" s="58" t="s">
        <v>288</v>
      </c>
      <c r="H8" s="49" t="s">
        <v>802</v>
      </c>
      <c r="I8" s="49" t="s">
        <v>787</v>
      </c>
      <c r="J8" s="54" t="s">
        <v>27</v>
      </c>
      <c r="K8" s="55">
        <v>42005</v>
      </c>
      <c r="L8" s="55">
        <v>43830</v>
      </c>
    </row>
    <row r="9" spans="1:13" s="1" customFormat="1" ht="27" customHeight="1" x14ac:dyDescent="0.2">
      <c r="A9" s="53" t="e">
        <f>#REF!+1</f>
        <v>#REF!</v>
      </c>
      <c r="B9" s="49" t="s">
        <v>30</v>
      </c>
      <c r="C9" s="53">
        <v>4701100012</v>
      </c>
      <c r="D9" s="53"/>
      <c r="E9" s="53"/>
      <c r="F9" s="49" t="s">
        <v>23</v>
      </c>
      <c r="G9" s="58" t="s">
        <v>284</v>
      </c>
      <c r="H9" s="49" t="s">
        <v>802</v>
      </c>
      <c r="I9" s="49" t="s">
        <v>787</v>
      </c>
      <c r="J9" s="54" t="s">
        <v>17</v>
      </c>
      <c r="K9" s="55">
        <v>42005</v>
      </c>
      <c r="L9" s="55">
        <v>43830</v>
      </c>
    </row>
    <row r="10" spans="1:13" s="1" customFormat="1" ht="27" customHeight="1" x14ac:dyDescent="0.2">
      <c r="A10" s="53" t="e">
        <f>A9+1</f>
        <v>#REF!</v>
      </c>
      <c r="B10" s="49" t="s">
        <v>31</v>
      </c>
      <c r="C10" s="53">
        <v>4701100013</v>
      </c>
      <c r="D10" s="53"/>
      <c r="E10" s="53"/>
      <c r="F10" s="49" t="s">
        <v>23</v>
      </c>
      <c r="G10" s="58" t="s">
        <v>284</v>
      </c>
      <c r="H10" s="49" t="s">
        <v>802</v>
      </c>
      <c r="I10" s="49" t="s">
        <v>787</v>
      </c>
      <c r="J10" s="54" t="s">
        <v>17</v>
      </c>
      <c r="K10" s="55">
        <v>42005</v>
      </c>
      <c r="L10" s="55">
        <v>43830</v>
      </c>
    </row>
    <row r="11" spans="1:13" s="1" customFormat="1" ht="27" customHeight="1" x14ac:dyDescent="0.2">
      <c r="A11" s="53" t="e">
        <f>A10+1</f>
        <v>#REF!</v>
      </c>
      <c r="B11" s="49" t="s">
        <v>32</v>
      </c>
      <c r="C11" s="53">
        <v>4701100014</v>
      </c>
      <c r="D11" s="53"/>
      <c r="E11" s="53"/>
      <c r="F11" s="49" t="s">
        <v>23</v>
      </c>
      <c r="G11" s="58" t="s">
        <v>290</v>
      </c>
      <c r="H11" s="49" t="s">
        <v>802</v>
      </c>
      <c r="I11" s="49" t="s">
        <v>787</v>
      </c>
      <c r="J11" s="54" t="s">
        <v>17</v>
      </c>
      <c r="K11" s="55">
        <v>42005</v>
      </c>
      <c r="L11" s="55">
        <v>43830</v>
      </c>
    </row>
    <row r="12" spans="1:13" s="1" customFormat="1" ht="27" customHeight="1" x14ac:dyDescent="0.2">
      <c r="A12" s="53">
        <v>27</v>
      </c>
      <c r="B12" s="49" t="s">
        <v>43</v>
      </c>
      <c r="C12" s="53">
        <v>4701100027</v>
      </c>
      <c r="D12" s="53"/>
      <c r="E12" s="53"/>
      <c r="F12" s="49" t="s">
        <v>23</v>
      </c>
      <c r="G12" s="58" t="s">
        <v>297</v>
      </c>
      <c r="H12" s="49" t="s">
        <v>802</v>
      </c>
      <c r="I12" s="49" t="s">
        <v>787</v>
      </c>
      <c r="J12" s="54" t="s">
        <v>539</v>
      </c>
      <c r="K12" s="55">
        <v>42005</v>
      </c>
      <c r="L12" s="55">
        <v>43830</v>
      </c>
    </row>
    <row r="13" spans="1:13" s="16" customFormat="1" ht="27" customHeight="1" x14ac:dyDescent="0.2">
      <c r="A13" s="57"/>
      <c r="B13" s="49" t="s">
        <v>48</v>
      </c>
      <c r="C13" s="53">
        <v>4702100032</v>
      </c>
      <c r="D13" s="53"/>
      <c r="E13" s="53"/>
      <c r="F13" s="49" t="s">
        <v>24</v>
      </c>
      <c r="G13" s="58" t="s">
        <v>298</v>
      </c>
      <c r="H13" s="49" t="s">
        <v>712</v>
      </c>
      <c r="I13" s="49" t="s">
        <v>729</v>
      </c>
      <c r="J13" s="54" t="s">
        <v>522</v>
      </c>
      <c r="K13" s="55">
        <v>42005</v>
      </c>
      <c r="L13" s="55">
        <v>43830</v>
      </c>
      <c r="M13" t="s">
        <v>581</v>
      </c>
    </row>
    <row r="14" spans="1:13" s="1" customFormat="1" ht="27" customHeight="1" x14ac:dyDescent="0.2">
      <c r="A14" s="53">
        <v>38</v>
      </c>
      <c r="B14" s="49" t="s">
        <v>616</v>
      </c>
      <c r="C14" s="53">
        <v>4702100038</v>
      </c>
      <c r="D14" s="53"/>
      <c r="E14" s="53"/>
      <c r="F14" s="49" t="s">
        <v>54</v>
      </c>
      <c r="G14" s="58" t="s">
        <v>284</v>
      </c>
      <c r="H14" s="49"/>
      <c r="I14" s="49"/>
      <c r="J14" s="54" t="s">
        <v>524</v>
      </c>
      <c r="K14" s="55">
        <v>42005</v>
      </c>
      <c r="L14" s="55">
        <v>43830</v>
      </c>
      <c r="M14" s="1" t="s">
        <v>581</v>
      </c>
    </row>
    <row r="15" spans="1:13" s="16" customFormat="1" ht="27" customHeight="1" x14ac:dyDescent="0.2">
      <c r="A15" s="57"/>
      <c r="B15" s="49" t="s">
        <v>335</v>
      </c>
      <c r="C15" s="53">
        <v>4702100039</v>
      </c>
      <c r="D15" s="53"/>
      <c r="E15" s="53"/>
      <c r="F15" s="49" t="s">
        <v>14</v>
      </c>
      <c r="G15" s="58" t="s">
        <v>284</v>
      </c>
      <c r="H15" s="49" t="s">
        <v>697</v>
      </c>
      <c r="I15" s="49" t="s">
        <v>698</v>
      </c>
      <c r="J15" s="54" t="s">
        <v>522</v>
      </c>
      <c r="K15" s="55">
        <v>42005</v>
      </c>
      <c r="L15" s="55">
        <v>43830</v>
      </c>
      <c r="M15" t="s">
        <v>581</v>
      </c>
    </row>
    <row r="16" spans="1:13" s="1" customFormat="1" ht="27" customHeight="1" x14ac:dyDescent="0.2">
      <c r="A16" s="53">
        <v>42</v>
      </c>
      <c r="B16" s="49" t="s">
        <v>56</v>
      </c>
      <c r="C16" s="53">
        <v>4701100042</v>
      </c>
      <c r="D16" s="53"/>
      <c r="E16" s="53"/>
      <c r="F16" s="49" t="s">
        <v>9</v>
      </c>
      <c r="G16" s="58" t="s">
        <v>284</v>
      </c>
      <c r="H16" s="49" t="s">
        <v>770</v>
      </c>
      <c r="I16" s="49" t="s">
        <v>771</v>
      </c>
      <c r="J16" s="54" t="s">
        <v>17</v>
      </c>
      <c r="K16" s="55">
        <v>42005</v>
      </c>
      <c r="L16" s="55">
        <v>43830</v>
      </c>
    </row>
    <row r="17" spans="1:13" s="16" customFormat="1" ht="27" customHeight="1" x14ac:dyDescent="0.2">
      <c r="A17" s="57"/>
      <c r="B17" s="49" t="s">
        <v>57</v>
      </c>
      <c r="C17" s="53">
        <v>4702100043</v>
      </c>
      <c r="D17" s="53"/>
      <c r="E17" s="53"/>
      <c r="F17" s="49" t="s">
        <v>9</v>
      </c>
      <c r="G17" s="58" t="s">
        <v>284</v>
      </c>
      <c r="H17" s="49" t="s">
        <v>770</v>
      </c>
      <c r="I17" s="49" t="s">
        <v>771</v>
      </c>
      <c r="J17" s="54" t="s">
        <v>522</v>
      </c>
      <c r="K17" s="55">
        <v>42005</v>
      </c>
      <c r="L17" s="55">
        <v>43830</v>
      </c>
      <c r="M17" t="s">
        <v>581</v>
      </c>
    </row>
    <row r="18" spans="1:13" s="1" customFormat="1" ht="27" customHeight="1" x14ac:dyDescent="0.2">
      <c r="A18" s="53">
        <v>45</v>
      </c>
      <c r="B18" s="49" t="s">
        <v>356</v>
      </c>
      <c r="C18" s="53">
        <v>4701100045</v>
      </c>
      <c r="D18" s="53"/>
      <c r="E18" s="53"/>
      <c r="F18" s="49" t="s">
        <v>9</v>
      </c>
      <c r="G18" s="58" t="s">
        <v>299</v>
      </c>
      <c r="H18" s="49" t="s">
        <v>770</v>
      </c>
      <c r="I18" s="49" t="s">
        <v>771</v>
      </c>
      <c r="J18" s="54" t="s">
        <v>462</v>
      </c>
      <c r="K18" s="55">
        <v>42005</v>
      </c>
      <c r="L18" s="55">
        <v>43830</v>
      </c>
    </row>
    <row r="19" spans="1:13" s="1" customFormat="1" ht="27" customHeight="1" x14ac:dyDescent="0.2">
      <c r="A19" s="53">
        <v>46</v>
      </c>
      <c r="B19" s="49" t="s">
        <v>59</v>
      </c>
      <c r="C19" s="53">
        <v>4702100046</v>
      </c>
      <c r="D19" s="53"/>
      <c r="E19" s="53"/>
      <c r="F19" s="49" t="s">
        <v>23</v>
      </c>
      <c r="G19" s="58" t="s">
        <v>284</v>
      </c>
      <c r="H19" s="49" t="s">
        <v>802</v>
      </c>
      <c r="I19" s="49" t="s">
        <v>787</v>
      </c>
      <c r="J19" s="54" t="s">
        <v>17</v>
      </c>
      <c r="K19" s="55">
        <v>42005</v>
      </c>
      <c r="L19" s="55">
        <v>43830</v>
      </c>
    </row>
    <row r="20" spans="1:13" s="1" customFormat="1" ht="27" customHeight="1" x14ac:dyDescent="0.2">
      <c r="A20" s="53">
        <v>47</v>
      </c>
      <c r="B20" s="49" t="s">
        <v>60</v>
      </c>
      <c r="C20" s="53">
        <v>4701100047</v>
      </c>
      <c r="D20" s="53"/>
      <c r="E20" s="53"/>
      <c r="F20" s="49" t="s">
        <v>9</v>
      </c>
      <c r="G20" s="58" t="s">
        <v>284</v>
      </c>
      <c r="H20" s="49" t="s">
        <v>770</v>
      </c>
      <c r="I20" s="49" t="s">
        <v>771</v>
      </c>
      <c r="J20" s="54" t="s">
        <v>17</v>
      </c>
      <c r="K20" s="55">
        <v>42005</v>
      </c>
      <c r="L20" s="55">
        <v>43830</v>
      </c>
    </row>
    <row r="21" spans="1:13" s="1" customFormat="1" ht="27" customHeight="1" x14ac:dyDescent="0.2">
      <c r="A21" s="53">
        <v>49</v>
      </c>
      <c r="B21" s="49" t="s">
        <v>62</v>
      </c>
      <c r="C21" s="53">
        <v>4701100049</v>
      </c>
      <c r="D21" s="53"/>
      <c r="E21" s="53"/>
      <c r="F21" s="49" t="s">
        <v>9</v>
      </c>
      <c r="G21" s="58" t="s">
        <v>288</v>
      </c>
      <c r="H21" s="49" t="s">
        <v>770</v>
      </c>
      <c r="I21" s="49" t="s">
        <v>771</v>
      </c>
      <c r="J21" s="54" t="s">
        <v>27</v>
      </c>
      <c r="K21" s="55">
        <v>42005</v>
      </c>
      <c r="L21" s="55">
        <v>43830</v>
      </c>
    </row>
    <row r="22" spans="1:13" s="16" customFormat="1" ht="27" customHeight="1" x14ac:dyDescent="0.2">
      <c r="A22" s="53" t="s">
        <v>523</v>
      </c>
      <c r="B22" s="71" t="s">
        <v>516</v>
      </c>
      <c r="C22" s="53"/>
      <c r="D22" s="53"/>
      <c r="E22" s="53"/>
      <c r="F22" s="49"/>
      <c r="G22" s="58"/>
      <c r="H22" s="49"/>
      <c r="I22" s="49"/>
      <c r="J22" s="54"/>
      <c r="K22" s="55"/>
      <c r="L22" s="55"/>
      <c r="M22" t="s">
        <v>581</v>
      </c>
    </row>
    <row r="23" spans="1:13" s="1" customFormat="1" ht="27" customHeight="1" x14ac:dyDescent="0.2">
      <c r="A23" s="35" t="e">
        <f>#REF!+1</f>
        <v>#REF!</v>
      </c>
      <c r="B23" s="30" t="s">
        <v>73</v>
      </c>
      <c r="C23" s="35">
        <v>4702100057</v>
      </c>
      <c r="D23" s="35"/>
      <c r="E23" s="35"/>
      <c r="F23" s="30" t="s">
        <v>431</v>
      </c>
      <c r="G23" s="29" t="s">
        <v>284</v>
      </c>
      <c r="H23" s="30" t="s">
        <v>723</v>
      </c>
      <c r="I23" s="30" t="s">
        <v>724</v>
      </c>
      <c r="J23" s="31" t="s">
        <v>17</v>
      </c>
      <c r="K23" s="33">
        <v>42005</v>
      </c>
      <c r="L23" s="33">
        <v>45657</v>
      </c>
      <c r="M23" s="38" t="s">
        <v>581</v>
      </c>
    </row>
    <row r="24" spans="1:13" s="1" customFormat="1" ht="27" customHeight="1" x14ac:dyDescent="0.2">
      <c r="A24" s="53">
        <v>63</v>
      </c>
      <c r="B24" s="49" t="s">
        <v>302</v>
      </c>
      <c r="C24" s="53">
        <v>4702100063</v>
      </c>
      <c r="D24" s="53"/>
      <c r="E24" s="53"/>
      <c r="F24" s="49" t="s">
        <v>15</v>
      </c>
      <c r="G24" s="58" t="s">
        <v>303</v>
      </c>
      <c r="H24" s="49"/>
      <c r="I24" s="49"/>
      <c r="J24" s="54" t="s">
        <v>524</v>
      </c>
      <c r="K24" s="55">
        <v>42005</v>
      </c>
      <c r="L24" s="55">
        <v>43830</v>
      </c>
    </row>
    <row r="25" spans="1:13" s="1" customFormat="1" ht="27" customHeight="1" x14ac:dyDescent="0.2">
      <c r="A25" s="4">
        <v>65</v>
      </c>
      <c r="B25" s="7" t="s">
        <v>79</v>
      </c>
      <c r="C25" s="4">
        <v>4701100065</v>
      </c>
      <c r="D25" s="4"/>
      <c r="E25" s="4"/>
      <c r="F25" s="7" t="s">
        <v>777</v>
      </c>
      <c r="G25" s="27" t="s">
        <v>284</v>
      </c>
      <c r="H25" s="7" t="s">
        <v>775</v>
      </c>
      <c r="I25" s="7" t="s">
        <v>776</v>
      </c>
      <c r="J25" s="6" t="s">
        <v>556</v>
      </c>
      <c r="K25" s="5">
        <v>42005</v>
      </c>
      <c r="L25" s="5">
        <v>45657</v>
      </c>
      <c r="M25" s="38" t="s">
        <v>581</v>
      </c>
    </row>
    <row r="26" spans="1:13" s="16" customFormat="1" ht="27" customHeight="1" x14ac:dyDescent="0.2">
      <c r="A26" s="57"/>
      <c r="B26" s="49" t="s">
        <v>82</v>
      </c>
      <c r="C26" s="53">
        <v>4702100069</v>
      </c>
      <c r="D26" s="53"/>
      <c r="E26" s="53"/>
      <c r="F26" s="49" t="s">
        <v>83</v>
      </c>
      <c r="G26" s="58" t="s">
        <v>298</v>
      </c>
      <c r="H26" s="49"/>
      <c r="I26" s="49"/>
      <c r="J26" s="54" t="s">
        <v>522</v>
      </c>
      <c r="K26" s="55">
        <v>42005</v>
      </c>
      <c r="L26" s="55">
        <v>43830</v>
      </c>
      <c r="M26" t="s">
        <v>581</v>
      </c>
    </row>
    <row r="27" spans="1:13" s="16" customFormat="1" ht="27" customHeight="1" x14ac:dyDescent="0.2">
      <c r="A27" s="57"/>
      <c r="B27" s="49" t="s">
        <v>84</v>
      </c>
      <c r="C27" s="53">
        <v>4702100070</v>
      </c>
      <c r="D27" s="53"/>
      <c r="E27" s="53"/>
      <c r="F27" s="49" t="s">
        <v>83</v>
      </c>
      <c r="G27" s="58" t="s">
        <v>298</v>
      </c>
      <c r="H27" s="49"/>
      <c r="I27" s="49"/>
      <c r="J27" s="54" t="s">
        <v>522</v>
      </c>
      <c r="K27" s="55">
        <v>42005</v>
      </c>
      <c r="L27" s="55">
        <v>43830</v>
      </c>
      <c r="M27" t="s">
        <v>581</v>
      </c>
    </row>
    <row r="28" spans="1:13" s="16" customFormat="1" ht="27" customHeight="1" x14ac:dyDescent="0.2">
      <c r="A28" s="57"/>
      <c r="B28" s="49" t="s">
        <v>85</v>
      </c>
      <c r="C28" s="53">
        <v>4702100071</v>
      </c>
      <c r="D28" s="53"/>
      <c r="E28" s="53"/>
      <c r="F28" s="49" t="s">
        <v>83</v>
      </c>
      <c r="G28" s="58" t="s">
        <v>298</v>
      </c>
      <c r="H28" s="49"/>
      <c r="I28" s="49"/>
      <c r="J28" s="54" t="s">
        <v>522</v>
      </c>
      <c r="K28" s="55">
        <v>42005</v>
      </c>
      <c r="L28" s="55">
        <v>43830</v>
      </c>
      <c r="M28" t="s">
        <v>581</v>
      </c>
    </row>
    <row r="29" spans="1:13" s="1" customFormat="1" ht="27" customHeight="1" x14ac:dyDescent="0.2">
      <c r="A29" s="53">
        <v>75</v>
      </c>
      <c r="B29" s="49" t="s">
        <v>91</v>
      </c>
      <c r="C29" s="53">
        <v>4701100075</v>
      </c>
      <c r="D29" s="53"/>
      <c r="E29" s="53"/>
      <c r="F29" s="59" t="s">
        <v>640</v>
      </c>
      <c r="G29" s="58" t="s">
        <v>284</v>
      </c>
      <c r="H29" s="49" t="s">
        <v>722</v>
      </c>
      <c r="I29" s="49" t="s">
        <v>709</v>
      </c>
      <c r="J29" s="54" t="s">
        <v>17</v>
      </c>
      <c r="K29" s="55">
        <v>42005</v>
      </c>
      <c r="L29" s="55">
        <v>43830</v>
      </c>
    </row>
    <row r="30" spans="1:13" s="1" customFormat="1" ht="27" customHeight="1" x14ac:dyDescent="0.2">
      <c r="A30" s="53">
        <v>76</v>
      </c>
      <c r="B30" s="49" t="s">
        <v>92</v>
      </c>
      <c r="C30" s="53">
        <v>4701100076</v>
      </c>
      <c r="D30" s="53"/>
      <c r="E30" s="53"/>
      <c r="F30" s="59" t="s">
        <v>640</v>
      </c>
      <c r="G30" s="58" t="s">
        <v>298</v>
      </c>
      <c r="H30" s="49" t="s">
        <v>722</v>
      </c>
      <c r="I30" s="49" t="s">
        <v>709</v>
      </c>
      <c r="J30" s="54" t="s">
        <v>67</v>
      </c>
      <c r="K30" s="55">
        <v>42005</v>
      </c>
      <c r="L30" s="55">
        <v>43830</v>
      </c>
    </row>
    <row r="31" spans="1:13" s="1" customFormat="1" ht="27" customHeight="1" x14ac:dyDescent="0.2">
      <c r="A31" s="53">
        <v>77</v>
      </c>
      <c r="B31" s="49" t="s">
        <v>93</v>
      </c>
      <c r="C31" s="53">
        <v>4701100077</v>
      </c>
      <c r="D31" s="53"/>
      <c r="E31" s="53"/>
      <c r="F31" s="59" t="s">
        <v>640</v>
      </c>
      <c r="G31" s="58" t="s">
        <v>284</v>
      </c>
      <c r="H31" s="49" t="s">
        <v>722</v>
      </c>
      <c r="I31" s="49" t="s">
        <v>709</v>
      </c>
      <c r="J31" s="54" t="s">
        <v>17</v>
      </c>
      <c r="K31" s="55">
        <v>42005</v>
      </c>
      <c r="L31" s="55">
        <v>43830</v>
      </c>
    </row>
    <row r="32" spans="1:13" s="1" customFormat="1" ht="27" customHeight="1" x14ac:dyDescent="0.2">
      <c r="A32" s="53">
        <v>78</v>
      </c>
      <c r="B32" s="49" t="s">
        <v>94</v>
      </c>
      <c r="C32" s="53">
        <v>4701100078</v>
      </c>
      <c r="D32" s="53"/>
      <c r="E32" s="53"/>
      <c r="F32" s="49" t="s">
        <v>95</v>
      </c>
      <c r="G32" s="58" t="s">
        <v>284</v>
      </c>
      <c r="H32" s="49" t="s">
        <v>710</v>
      </c>
      <c r="I32" s="49" t="s">
        <v>711</v>
      </c>
      <c r="J32" s="54" t="s">
        <v>96</v>
      </c>
      <c r="K32" s="55">
        <v>42005</v>
      </c>
      <c r="L32" s="55">
        <v>43830</v>
      </c>
    </row>
    <row r="33" spans="1:13" s="1" customFormat="1" ht="27" customHeight="1" x14ac:dyDescent="0.2">
      <c r="A33" s="53">
        <v>82</v>
      </c>
      <c r="B33" s="49" t="s">
        <v>871</v>
      </c>
      <c r="C33" s="53">
        <v>4701100082</v>
      </c>
      <c r="D33" s="53"/>
      <c r="E33" s="53"/>
      <c r="F33" s="49" t="s">
        <v>95</v>
      </c>
      <c r="G33" s="58" t="s">
        <v>284</v>
      </c>
      <c r="H33" s="49" t="s">
        <v>870</v>
      </c>
      <c r="I33" s="49" t="s">
        <v>711</v>
      </c>
      <c r="J33" s="70" t="s">
        <v>17</v>
      </c>
      <c r="K33" s="55">
        <v>42767</v>
      </c>
      <c r="L33" s="55">
        <v>44592</v>
      </c>
      <c r="M33" s="1" t="s">
        <v>581</v>
      </c>
    </row>
    <row r="34" spans="1:13" s="1" customFormat="1" ht="27" customHeight="1" x14ac:dyDescent="0.2">
      <c r="A34" s="53">
        <v>86</v>
      </c>
      <c r="B34" s="49" t="s">
        <v>109</v>
      </c>
      <c r="C34" s="53">
        <v>4701100086</v>
      </c>
      <c r="D34" s="53"/>
      <c r="E34" s="53"/>
      <c r="F34" s="49" t="s">
        <v>95</v>
      </c>
      <c r="G34" s="58" t="s">
        <v>306</v>
      </c>
      <c r="H34" s="49" t="s">
        <v>710</v>
      </c>
      <c r="I34" s="49" t="s">
        <v>711</v>
      </c>
      <c r="J34" s="54" t="s">
        <v>110</v>
      </c>
      <c r="K34" s="55">
        <v>42005</v>
      </c>
      <c r="L34" s="55">
        <v>43830</v>
      </c>
    </row>
    <row r="35" spans="1:13" s="1" customFormat="1" ht="27" customHeight="1" x14ac:dyDescent="0.2">
      <c r="A35" s="53">
        <v>87</v>
      </c>
      <c r="B35" s="49" t="s">
        <v>111</v>
      </c>
      <c r="C35" s="53">
        <v>4701100087</v>
      </c>
      <c r="D35" s="53"/>
      <c r="E35" s="53"/>
      <c r="F35" s="49" t="s">
        <v>95</v>
      </c>
      <c r="G35" s="58" t="s">
        <v>300</v>
      </c>
      <c r="H35" s="49" t="s">
        <v>710</v>
      </c>
      <c r="I35" s="49" t="s">
        <v>711</v>
      </c>
      <c r="J35" s="54" t="s">
        <v>63</v>
      </c>
      <c r="K35" s="55">
        <v>42005</v>
      </c>
      <c r="L35" s="55">
        <v>43830</v>
      </c>
    </row>
    <row r="36" spans="1:13" s="1" customFormat="1" ht="27" customHeight="1" x14ac:dyDescent="0.2">
      <c r="A36" s="53">
        <v>91</v>
      </c>
      <c r="B36" s="49" t="s">
        <v>115</v>
      </c>
      <c r="C36" s="53">
        <v>4701100091</v>
      </c>
      <c r="D36" s="53"/>
      <c r="E36" s="53"/>
      <c r="F36" s="49" t="s">
        <v>95</v>
      </c>
      <c r="G36" s="58" t="s">
        <v>298</v>
      </c>
      <c r="H36" s="49" t="s">
        <v>710</v>
      </c>
      <c r="I36" s="49" t="s">
        <v>711</v>
      </c>
      <c r="J36" s="54" t="s">
        <v>116</v>
      </c>
      <c r="K36" s="55">
        <v>42005</v>
      </c>
      <c r="L36" s="55">
        <v>43830</v>
      </c>
    </row>
    <row r="37" spans="1:13" s="16" customFormat="1" ht="27" customHeight="1" x14ac:dyDescent="0.2">
      <c r="A37" s="57"/>
      <c r="B37" s="49" t="s">
        <v>121</v>
      </c>
      <c r="C37" s="53">
        <v>4702100096</v>
      </c>
      <c r="D37" s="53"/>
      <c r="E37" s="53"/>
      <c r="F37" s="49" t="s">
        <v>95</v>
      </c>
      <c r="G37" s="58" t="s">
        <v>298</v>
      </c>
      <c r="H37" s="49" t="s">
        <v>710</v>
      </c>
      <c r="I37" s="49" t="s">
        <v>711</v>
      </c>
      <c r="J37" s="54" t="s">
        <v>522</v>
      </c>
      <c r="K37" s="55">
        <v>42005</v>
      </c>
      <c r="L37" s="55">
        <v>43830</v>
      </c>
      <c r="M37" t="s">
        <v>581</v>
      </c>
    </row>
    <row r="38" spans="1:13" s="16" customFormat="1" ht="27" customHeight="1" x14ac:dyDescent="0.2">
      <c r="A38" s="57"/>
      <c r="B38" s="49" t="s">
        <v>122</v>
      </c>
      <c r="C38" s="53">
        <v>4702100097</v>
      </c>
      <c r="D38" s="53"/>
      <c r="E38" s="53"/>
      <c r="F38" s="49" t="s">
        <v>95</v>
      </c>
      <c r="G38" s="58" t="s">
        <v>298</v>
      </c>
      <c r="H38" s="49" t="s">
        <v>710</v>
      </c>
      <c r="I38" s="49" t="s">
        <v>711</v>
      </c>
      <c r="J38" s="54" t="s">
        <v>522</v>
      </c>
      <c r="K38" s="55">
        <v>42005</v>
      </c>
      <c r="L38" s="55">
        <v>43830</v>
      </c>
      <c r="M38" t="s">
        <v>581</v>
      </c>
    </row>
    <row r="39" spans="1:13" s="16" customFormat="1" ht="27" customHeight="1" x14ac:dyDescent="0.2">
      <c r="A39" s="57"/>
      <c r="B39" s="49" t="s">
        <v>126</v>
      </c>
      <c r="C39" s="53">
        <v>4702100101</v>
      </c>
      <c r="D39" s="53"/>
      <c r="E39" s="53"/>
      <c r="F39" s="49" t="s">
        <v>95</v>
      </c>
      <c r="G39" s="58" t="s">
        <v>298</v>
      </c>
      <c r="H39" s="49" t="s">
        <v>710</v>
      </c>
      <c r="I39" s="49" t="s">
        <v>711</v>
      </c>
      <c r="J39" s="54" t="s">
        <v>522</v>
      </c>
      <c r="K39" s="55">
        <v>42005</v>
      </c>
      <c r="L39" s="55">
        <v>43830</v>
      </c>
      <c r="M39" t="s">
        <v>581</v>
      </c>
    </row>
    <row r="40" spans="1:13" s="1" customFormat="1" ht="27" customHeight="1" x14ac:dyDescent="0.2">
      <c r="A40" s="35" t="e">
        <f>#REF!+2</f>
        <v>#REF!</v>
      </c>
      <c r="B40" s="30" t="s">
        <v>872</v>
      </c>
      <c r="C40" s="35">
        <v>4701100102</v>
      </c>
      <c r="D40" s="35"/>
      <c r="E40" s="35"/>
      <c r="F40" s="30" t="s">
        <v>95</v>
      </c>
      <c r="G40" s="29" t="s">
        <v>298</v>
      </c>
      <c r="H40" s="30" t="s">
        <v>870</v>
      </c>
      <c r="I40" s="30" t="s">
        <v>711</v>
      </c>
      <c r="J40" s="31" t="s">
        <v>127</v>
      </c>
      <c r="K40" s="33">
        <v>42005</v>
      </c>
      <c r="L40" s="33">
        <v>45657</v>
      </c>
      <c r="M40" s="38" t="s">
        <v>581</v>
      </c>
    </row>
    <row r="41" spans="1:13" s="1" customFormat="1" ht="27" customHeight="1" x14ac:dyDescent="0.2">
      <c r="A41" s="53">
        <v>108</v>
      </c>
      <c r="B41" s="49" t="s">
        <v>136</v>
      </c>
      <c r="C41" s="53">
        <v>4701100108</v>
      </c>
      <c r="D41" s="53"/>
      <c r="E41" s="53"/>
      <c r="F41" s="49" t="s">
        <v>95</v>
      </c>
      <c r="G41" s="58" t="s">
        <v>298</v>
      </c>
      <c r="H41" s="49" t="s">
        <v>710</v>
      </c>
      <c r="I41" s="49" t="s">
        <v>711</v>
      </c>
      <c r="J41" s="54" t="s">
        <v>134</v>
      </c>
      <c r="K41" s="55">
        <v>42005</v>
      </c>
      <c r="L41" s="55">
        <v>43830</v>
      </c>
    </row>
    <row r="42" spans="1:13" s="1" customFormat="1" ht="27" customHeight="1" x14ac:dyDescent="0.2">
      <c r="A42" s="53">
        <v>114</v>
      </c>
      <c r="B42" s="49" t="s">
        <v>142</v>
      </c>
      <c r="C42" s="53">
        <v>4701100114</v>
      </c>
      <c r="D42" s="53"/>
      <c r="E42" s="53"/>
      <c r="F42" s="49" t="s">
        <v>95</v>
      </c>
      <c r="G42" s="58" t="s">
        <v>305</v>
      </c>
      <c r="H42" s="49" t="s">
        <v>710</v>
      </c>
      <c r="I42" s="49" t="s">
        <v>711</v>
      </c>
      <c r="J42" s="54" t="s">
        <v>143</v>
      </c>
      <c r="K42" s="55">
        <v>42005</v>
      </c>
      <c r="L42" s="55">
        <v>43830</v>
      </c>
    </row>
    <row r="43" spans="1:13" s="1" customFormat="1" ht="27" customHeight="1" x14ac:dyDescent="0.2">
      <c r="A43" s="53">
        <v>118</v>
      </c>
      <c r="B43" s="49" t="s">
        <v>148</v>
      </c>
      <c r="C43" s="53">
        <v>4701100118</v>
      </c>
      <c r="D43" s="53"/>
      <c r="E43" s="53"/>
      <c r="F43" s="49" t="s">
        <v>95</v>
      </c>
      <c r="G43" s="58" t="s">
        <v>306</v>
      </c>
      <c r="H43" s="49" t="s">
        <v>710</v>
      </c>
      <c r="I43" s="49" t="s">
        <v>711</v>
      </c>
      <c r="J43" s="54" t="s">
        <v>149</v>
      </c>
      <c r="K43" s="55">
        <v>42005</v>
      </c>
      <c r="L43" s="55">
        <v>43830</v>
      </c>
    </row>
    <row r="44" spans="1:13" s="1" customFormat="1" ht="27" customHeight="1" x14ac:dyDescent="0.2">
      <c r="A44" s="53">
        <v>122</v>
      </c>
      <c r="B44" s="49" t="s">
        <v>154</v>
      </c>
      <c r="C44" s="53">
        <v>4701100122</v>
      </c>
      <c r="D44" s="53"/>
      <c r="E44" s="53"/>
      <c r="F44" s="49" t="s">
        <v>95</v>
      </c>
      <c r="G44" s="58" t="s">
        <v>300</v>
      </c>
      <c r="H44" s="49" t="s">
        <v>710</v>
      </c>
      <c r="I44" s="49" t="s">
        <v>711</v>
      </c>
      <c r="J44" s="54" t="s">
        <v>63</v>
      </c>
      <c r="K44" s="55">
        <v>42005</v>
      </c>
      <c r="L44" s="55">
        <v>43830</v>
      </c>
    </row>
    <row r="45" spans="1:13" s="1" customFormat="1" ht="27" customHeight="1" x14ac:dyDescent="0.2">
      <c r="A45" s="53">
        <v>124</v>
      </c>
      <c r="B45" s="49" t="s">
        <v>577</v>
      </c>
      <c r="C45" s="53">
        <v>4701100124</v>
      </c>
      <c r="D45" s="53"/>
      <c r="E45" s="53"/>
      <c r="F45" s="49" t="s">
        <v>11</v>
      </c>
      <c r="G45" s="58" t="s">
        <v>304</v>
      </c>
      <c r="H45" s="49" t="s">
        <v>751</v>
      </c>
      <c r="I45" s="49" t="s">
        <v>752</v>
      </c>
      <c r="J45" s="54" t="s">
        <v>87</v>
      </c>
      <c r="K45" s="55">
        <v>42005</v>
      </c>
      <c r="L45" s="55">
        <v>43830</v>
      </c>
      <c r="M45" t="s">
        <v>581</v>
      </c>
    </row>
    <row r="46" spans="1:13" s="1" customFormat="1" ht="32.5" customHeight="1" x14ac:dyDescent="0.2">
      <c r="A46" s="35" t="e">
        <f>#REF!+1</f>
        <v>#REF!</v>
      </c>
      <c r="B46" s="30" t="s">
        <v>931</v>
      </c>
      <c r="C46" s="35">
        <v>4701100126</v>
      </c>
      <c r="D46" s="35"/>
      <c r="E46" s="35"/>
      <c r="F46" s="30" t="s">
        <v>95</v>
      </c>
      <c r="G46" s="29" t="s">
        <v>299</v>
      </c>
      <c r="H46" s="30" t="s">
        <v>870</v>
      </c>
      <c r="I46" s="30" t="s">
        <v>711</v>
      </c>
      <c r="J46" s="31" t="s">
        <v>129</v>
      </c>
      <c r="K46" s="33">
        <v>42005</v>
      </c>
      <c r="L46" s="33">
        <v>45657</v>
      </c>
      <c r="M46" s="38" t="s">
        <v>581</v>
      </c>
    </row>
    <row r="47" spans="1:13" s="1" customFormat="1" ht="27" customHeight="1" x14ac:dyDescent="0.2">
      <c r="A47" s="53">
        <v>127</v>
      </c>
      <c r="B47" s="49" t="s">
        <v>157</v>
      </c>
      <c r="C47" s="53">
        <v>4701100127</v>
      </c>
      <c r="D47" s="53"/>
      <c r="E47" s="53"/>
      <c r="F47" s="49" t="s">
        <v>5</v>
      </c>
      <c r="G47" s="58" t="s">
        <v>308</v>
      </c>
      <c r="H47" s="58" t="s">
        <v>749</v>
      </c>
      <c r="I47" s="58" t="s">
        <v>750</v>
      </c>
      <c r="J47" s="54" t="s">
        <v>158</v>
      </c>
      <c r="K47" s="55">
        <v>42005</v>
      </c>
      <c r="L47" s="55">
        <v>43830</v>
      </c>
    </row>
    <row r="48" spans="1:13" s="1" customFormat="1" ht="27" customHeight="1" x14ac:dyDescent="0.2">
      <c r="A48" s="53">
        <v>128</v>
      </c>
      <c r="B48" s="49" t="s">
        <v>159</v>
      </c>
      <c r="C48" s="53">
        <v>4701100128</v>
      </c>
      <c r="D48" s="53"/>
      <c r="E48" s="53"/>
      <c r="F48" s="49" t="s">
        <v>5</v>
      </c>
      <c r="G48" s="58" t="s">
        <v>308</v>
      </c>
      <c r="H48" s="58" t="s">
        <v>749</v>
      </c>
      <c r="I48" s="58" t="s">
        <v>750</v>
      </c>
      <c r="J48" s="54" t="s">
        <v>160</v>
      </c>
      <c r="K48" s="55">
        <v>42005</v>
      </c>
      <c r="L48" s="55">
        <v>43830</v>
      </c>
    </row>
    <row r="49" spans="1:12" s="1" customFormat="1" ht="27" customHeight="1" x14ac:dyDescent="0.2">
      <c r="A49" s="53">
        <v>131</v>
      </c>
      <c r="B49" s="49" t="s">
        <v>163</v>
      </c>
      <c r="C49" s="53">
        <v>4701100131</v>
      </c>
      <c r="D49" s="53"/>
      <c r="E49" s="53"/>
      <c r="F49" s="49" t="s">
        <v>5</v>
      </c>
      <c r="G49" s="58" t="s">
        <v>298</v>
      </c>
      <c r="H49" s="58" t="s">
        <v>749</v>
      </c>
      <c r="I49" s="58" t="s">
        <v>750</v>
      </c>
      <c r="J49" s="54" t="s">
        <v>558</v>
      </c>
      <c r="K49" s="55">
        <v>42005</v>
      </c>
      <c r="L49" s="55">
        <v>43830</v>
      </c>
    </row>
    <row r="50" spans="1:12" s="1" customFormat="1" ht="27" customHeight="1" x14ac:dyDescent="0.2">
      <c r="A50" s="53">
        <v>132</v>
      </c>
      <c r="B50" s="49" t="s">
        <v>164</v>
      </c>
      <c r="C50" s="53">
        <v>4701100132</v>
      </c>
      <c r="D50" s="53"/>
      <c r="E50" s="53"/>
      <c r="F50" s="49" t="s">
        <v>568</v>
      </c>
      <c r="G50" s="58" t="s">
        <v>284</v>
      </c>
      <c r="H50" s="49"/>
      <c r="I50" s="49"/>
      <c r="J50" s="54" t="s">
        <v>17</v>
      </c>
      <c r="K50" s="55">
        <v>42005</v>
      </c>
      <c r="L50" s="55">
        <v>43830</v>
      </c>
    </row>
    <row r="51" spans="1:12" s="1" customFormat="1" ht="27" customHeight="1" x14ac:dyDescent="0.2">
      <c r="A51" s="53">
        <v>133</v>
      </c>
      <c r="B51" s="49" t="s">
        <v>165</v>
      </c>
      <c r="C51" s="53">
        <v>4701100133</v>
      </c>
      <c r="D51" s="53"/>
      <c r="E51" s="53"/>
      <c r="F51" s="49" t="s">
        <v>5</v>
      </c>
      <c r="G51" s="58" t="s">
        <v>304</v>
      </c>
      <c r="H51" s="58" t="s">
        <v>749</v>
      </c>
      <c r="I51" s="58" t="s">
        <v>750</v>
      </c>
      <c r="J51" s="54" t="s">
        <v>87</v>
      </c>
      <c r="K51" s="55">
        <v>42005</v>
      </c>
      <c r="L51" s="55">
        <v>43830</v>
      </c>
    </row>
    <row r="52" spans="1:12" s="1" customFormat="1" ht="27" customHeight="1" x14ac:dyDescent="0.2">
      <c r="A52" s="53">
        <v>134</v>
      </c>
      <c r="B52" s="49" t="s">
        <v>166</v>
      </c>
      <c r="C52" s="53">
        <v>4701100134</v>
      </c>
      <c r="D52" s="53"/>
      <c r="E52" s="53"/>
      <c r="F52" s="49" t="s">
        <v>5</v>
      </c>
      <c r="G52" s="58" t="s">
        <v>284</v>
      </c>
      <c r="H52" s="58" t="s">
        <v>749</v>
      </c>
      <c r="I52" s="58" t="s">
        <v>750</v>
      </c>
      <c r="J52" s="54" t="s">
        <v>17</v>
      </c>
      <c r="K52" s="55">
        <v>42005</v>
      </c>
      <c r="L52" s="55">
        <v>43830</v>
      </c>
    </row>
    <row r="53" spans="1:12" s="1" customFormat="1" ht="27" customHeight="1" x14ac:dyDescent="0.2">
      <c r="A53" s="53">
        <v>135</v>
      </c>
      <c r="B53" s="49" t="s">
        <v>167</v>
      </c>
      <c r="C53" s="53">
        <v>4701100135</v>
      </c>
      <c r="D53" s="53"/>
      <c r="E53" s="53"/>
      <c r="F53" s="49" t="s">
        <v>5</v>
      </c>
      <c r="G53" s="58" t="s">
        <v>294</v>
      </c>
      <c r="H53" s="58" t="s">
        <v>749</v>
      </c>
      <c r="I53" s="58" t="s">
        <v>750</v>
      </c>
      <c r="J53" s="54" t="s">
        <v>168</v>
      </c>
      <c r="K53" s="55">
        <v>42005</v>
      </c>
      <c r="L53" s="55">
        <v>43830</v>
      </c>
    </row>
    <row r="54" spans="1:12" s="1" customFormat="1" ht="27" customHeight="1" x14ac:dyDescent="0.2">
      <c r="A54" s="53">
        <v>137</v>
      </c>
      <c r="B54" s="49" t="s">
        <v>170</v>
      </c>
      <c r="C54" s="53">
        <v>4701100137</v>
      </c>
      <c r="D54" s="53"/>
      <c r="E54" s="53"/>
      <c r="F54" s="49" t="s">
        <v>5</v>
      </c>
      <c r="G54" s="58" t="s">
        <v>284</v>
      </c>
      <c r="H54" s="58" t="s">
        <v>749</v>
      </c>
      <c r="I54" s="58" t="s">
        <v>750</v>
      </c>
      <c r="J54" s="54" t="s">
        <v>17</v>
      </c>
      <c r="K54" s="55">
        <v>42005</v>
      </c>
      <c r="L54" s="55">
        <v>43830</v>
      </c>
    </row>
    <row r="55" spans="1:12" s="1" customFormat="1" ht="27" customHeight="1" x14ac:dyDescent="0.2">
      <c r="A55" s="53">
        <v>143</v>
      </c>
      <c r="B55" s="49" t="s">
        <v>175</v>
      </c>
      <c r="C55" s="53">
        <v>4701100143</v>
      </c>
      <c r="D55" s="53"/>
      <c r="E55" s="53"/>
      <c r="F55" s="49" t="s">
        <v>5</v>
      </c>
      <c r="G55" s="58" t="s">
        <v>294</v>
      </c>
      <c r="H55" s="58" t="s">
        <v>749</v>
      </c>
      <c r="I55" s="58" t="s">
        <v>750</v>
      </c>
      <c r="J55" s="54" t="s">
        <v>168</v>
      </c>
      <c r="K55" s="55">
        <v>42005</v>
      </c>
      <c r="L55" s="55">
        <v>43830</v>
      </c>
    </row>
    <row r="56" spans="1:12" s="1" customFormat="1" ht="27" customHeight="1" x14ac:dyDescent="0.2">
      <c r="A56" s="53">
        <v>146</v>
      </c>
      <c r="B56" s="49" t="s">
        <v>177</v>
      </c>
      <c r="C56" s="53">
        <v>4701100146</v>
      </c>
      <c r="D56" s="53"/>
      <c r="E56" s="53"/>
      <c r="F56" s="49" t="s">
        <v>5</v>
      </c>
      <c r="G56" s="58" t="s">
        <v>298</v>
      </c>
      <c r="H56" s="58" t="s">
        <v>749</v>
      </c>
      <c r="I56" s="58" t="s">
        <v>750</v>
      </c>
      <c r="J56" s="54" t="s">
        <v>50</v>
      </c>
      <c r="K56" s="55">
        <v>42005</v>
      </c>
      <c r="L56" s="55">
        <v>43830</v>
      </c>
    </row>
    <row r="57" spans="1:12" s="1" customFormat="1" ht="27" customHeight="1" x14ac:dyDescent="0.2">
      <c r="A57" s="53">
        <v>150</v>
      </c>
      <c r="B57" s="49" t="s">
        <v>181</v>
      </c>
      <c r="C57" s="53">
        <v>4701100150</v>
      </c>
      <c r="D57" s="53"/>
      <c r="E57" s="53"/>
      <c r="F57" s="49" t="s">
        <v>5</v>
      </c>
      <c r="G57" s="58" t="s">
        <v>305</v>
      </c>
      <c r="H57" s="58" t="s">
        <v>749</v>
      </c>
      <c r="I57" s="58" t="s">
        <v>750</v>
      </c>
      <c r="J57" s="54" t="s">
        <v>131</v>
      </c>
      <c r="K57" s="55">
        <v>42005</v>
      </c>
      <c r="L57" s="55">
        <v>43830</v>
      </c>
    </row>
    <row r="58" spans="1:12" s="1" customFormat="1" ht="27" customHeight="1" x14ac:dyDescent="0.2">
      <c r="A58" s="53">
        <v>151</v>
      </c>
      <c r="B58" s="49" t="s">
        <v>182</v>
      </c>
      <c r="C58" s="53">
        <v>4701100151</v>
      </c>
      <c r="D58" s="53"/>
      <c r="E58" s="53"/>
      <c r="F58" s="49" t="s">
        <v>5</v>
      </c>
      <c r="G58" s="58" t="s">
        <v>289</v>
      </c>
      <c r="H58" s="58" t="s">
        <v>749</v>
      </c>
      <c r="I58" s="58" t="s">
        <v>750</v>
      </c>
      <c r="J58" s="54" t="s">
        <v>183</v>
      </c>
      <c r="K58" s="55">
        <v>42005</v>
      </c>
      <c r="L58" s="55">
        <v>43830</v>
      </c>
    </row>
    <row r="59" spans="1:12" s="1" customFormat="1" ht="27" customHeight="1" x14ac:dyDescent="0.2">
      <c r="A59" s="53">
        <v>153</v>
      </c>
      <c r="B59" s="49" t="s">
        <v>185</v>
      </c>
      <c r="C59" s="53">
        <v>4701100153</v>
      </c>
      <c r="D59" s="53"/>
      <c r="E59" s="53"/>
      <c r="F59" s="49" t="s">
        <v>5</v>
      </c>
      <c r="G59" s="58" t="s">
        <v>308</v>
      </c>
      <c r="H59" s="58" t="s">
        <v>749</v>
      </c>
      <c r="I59" s="58" t="s">
        <v>750</v>
      </c>
      <c r="J59" s="54" t="s">
        <v>158</v>
      </c>
      <c r="K59" s="55">
        <v>42005</v>
      </c>
      <c r="L59" s="55">
        <v>43830</v>
      </c>
    </row>
    <row r="60" spans="1:12" s="1" customFormat="1" ht="27" customHeight="1" x14ac:dyDescent="0.2">
      <c r="A60" s="53">
        <v>155</v>
      </c>
      <c r="B60" s="49" t="s">
        <v>187</v>
      </c>
      <c r="C60" s="53">
        <v>4701100155</v>
      </c>
      <c r="D60" s="53"/>
      <c r="E60" s="53"/>
      <c r="F60" s="69" t="s">
        <v>609</v>
      </c>
      <c r="G60" s="58" t="s">
        <v>483</v>
      </c>
      <c r="H60" s="49" t="s">
        <v>793</v>
      </c>
      <c r="I60" s="49" t="s">
        <v>753</v>
      </c>
      <c r="J60" s="54" t="s">
        <v>544</v>
      </c>
      <c r="K60" s="55">
        <v>42005</v>
      </c>
      <c r="L60" s="55">
        <v>43830</v>
      </c>
    </row>
    <row r="61" spans="1:12" s="1" customFormat="1" ht="27" customHeight="1" x14ac:dyDescent="0.2">
      <c r="A61" s="53">
        <v>160</v>
      </c>
      <c r="B61" s="49" t="s">
        <v>192</v>
      </c>
      <c r="C61" s="53">
        <v>4701100160</v>
      </c>
      <c r="D61" s="53"/>
      <c r="E61" s="53"/>
      <c r="F61" s="49" t="s">
        <v>5</v>
      </c>
      <c r="G61" s="58" t="s">
        <v>298</v>
      </c>
      <c r="H61" s="58" t="s">
        <v>749</v>
      </c>
      <c r="I61" s="58" t="s">
        <v>750</v>
      </c>
      <c r="J61" s="54" t="s">
        <v>558</v>
      </c>
      <c r="K61" s="55">
        <v>42005</v>
      </c>
      <c r="L61" s="55">
        <v>43830</v>
      </c>
    </row>
    <row r="62" spans="1:12" s="1" customFormat="1" ht="27" customHeight="1" x14ac:dyDescent="0.2">
      <c r="A62" s="53">
        <v>161</v>
      </c>
      <c r="B62" s="49" t="s">
        <v>193</v>
      </c>
      <c r="C62" s="53">
        <v>4701100161</v>
      </c>
      <c r="D62" s="53"/>
      <c r="E62" s="53"/>
      <c r="F62" s="49" t="s">
        <v>5</v>
      </c>
      <c r="G62" s="58" t="s">
        <v>298</v>
      </c>
      <c r="H62" s="58" t="s">
        <v>749</v>
      </c>
      <c r="I62" s="58" t="s">
        <v>750</v>
      </c>
      <c r="J62" s="54" t="s">
        <v>194</v>
      </c>
      <c r="K62" s="55">
        <v>42005</v>
      </c>
      <c r="L62" s="55">
        <v>43830</v>
      </c>
    </row>
    <row r="63" spans="1:12" s="1" customFormat="1" ht="27" customHeight="1" x14ac:dyDescent="0.2">
      <c r="A63" s="53">
        <v>162</v>
      </c>
      <c r="B63" s="49" t="s">
        <v>195</v>
      </c>
      <c r="C63" s="53">
        <v>4701100162</v>
      </c>
      <c r="D63" s="53"/>
      <c r="E63" s="53"/>
      <c r="F63" s="49" t="s">
        <v>5</v>
      </c>
      <c r="G63" s="58" t="s">
        <v>299</v>
      </c>
      <c r="H63" s="58" t="s">
        <v>749</v>
      </c>
      <c r="I63" s="58" t="s">
        <v>750</v>
      </c>
      <c r="J63" s="54" t="s">
        <v>129</v>
      </c>
      <c r="K63" s="55">
        <v>42005</v>
      </c>
      <c r="L63" s="55">
        <v>43830</v>
      </c>
    </row>
    <row r="64" spans="1:12" s="1" customFormat="1" ht="27" customHeight="1" x14ac:dyDescent="0.2">
      <c r="A64" s="53">
        <v>165</v>
      </c>
      <c r="B64" s="49" t="s">
        <v>198</v>
      </c>
      <c r="C64" s="53">
        <v>4701100165</v>
      </c>
      <c r="D64" s="53"/>
      <c r="E64" s="53"/>
      <c r="F64" s="49" t="s">
        <v>23</v>
      </c>
      <c r="G64" s="58" t="s">
        <v>303</v>
      </c>
      <c r="H64" s="49" t="s">
        <v>802</v>
      </c>
      <c r="I64" s="49" t="s">
        <v>787</v>
      </c>
      <c r="J64" s="54" t="s">
        <v>168</v>
      </c>
      <c r="K64" s="55">
        <v>42005</v>
      </c>
      <c r="L64" s="55">
        <v>43830</v>
      </c>
    </row>
    <row r="65" spans="1:13" s="1" customFormat="1" ht="27" customHeight="1" x14ac:dyDescent="0.2">
      <c r="A65" s="53">
        <v>167</v>
      </c>
      <c r="B65" s="49" t="s">
        <v>199</v>
      </c>
      <c r="C65" s="53">
        <v>4701100167</v>
      </c>
      <c r="D65" s="53"/>
      <c r="E65" s="53"/>
      <c r="F65" s="49" t="s">
        <v>5</v>
      </c>
      <c r="G65" s="58" t="s">
        <v>304</v>
      </c>
      <c r="H65" s="58" t="s">
        <v>749</v>
      </c>
      <c r="I65" s="58" t="s">
        <v>750</v>
      </c>
      <c r="J65" s="54" t="s">
        <v>546</v>
      </c>
      <c r="K65" s="55">
        <v>42005</v>
      </c>
      <c r="L65" s="55">
        <v>43830</v>
      </c>
    </row>
    <row r="66" spans="1:13" s="1" customFormat="1" ht="27" customHeight="1" x14ac:dyDescent="0.2">
      <c r="A66" s="53">
        <v>173</v>
      </c>
      <c r="B66" s="49" t="s">
        <v>205</v>
      </c>
      <c r="C66" s="53">
        <v>4701100173</v>
      </c>
      <c r="D66" s="53"/>
      <c r="E66" s="53"/>
      <c r="F66" s="49" t="s">
        <v>5</v>
      </c>
      <c r="G66" s="58" t="s">
        <v>288</v>
      </c>
      <c r="H66" s="58" t="s">
        <v>749</v>
      </c>
      <c r="I66" s="58" t="s">
        <v>750</v>
      </c>
      <c r="J66" s="54" t="s">
        <v>206</v>
      </c>
      <c r="K66" s="55">
        <v>42005</v>
      </c>
      <c r="L66" s="55">
        <v>43830</v>
      </c>
    </row>
    <row r="67" spans="1:13" s="1" customFormat="1" ht="27" customHeight="1" x14ac:dyDescent="0.2">
      <c r="A67" s="53">
        <v>175</v>
      </c>
      <c r="B67" s="49" t="s">
        <v>208</v>
      </c>
      <c r="C67" s="53">
        <v>4701100175</v>
      </c>
      <c r="D67" s="53"/>
      <c r="E67" s="53"/>
      <c r="F67" s="49" t="s">
        <v>5</v>
      </c>
      <c r="G67" s="58" t="s">
        <v>298</v>
      </c>
      <c r="H67" s="58" t="s">
        <v>749</v>
      </c>
      <c r="I67" s="58" t="s">
        <v>750</v>
      </c>
      <c r="J67" s="54" t="s">
        <v>548</v>
      </c>
      <c r="K67" s="55">
        <v>42005</v>
      </c>
      <c r="L67" s="55">
        <v>43830</v>
      </c>
    </row>
    <row r="68" spans="1:13" s="1" customFormat="1" ht="27" customHeight="1" x14ac:dyDescent="0.2">
      <c r="A68" s="53">
        <v>178</v>
      </c>
      <c r="B68" s="49" t="s">
        <v>211</v>
      </c>
      <c r="C68" s="53">
        <v>4701100178</v>
      </c>
      <c r="D68" s="53"/>
      <c r="E68" s="53"/>
      <c r="F68" s="49" t="s">
        <v>5</v>
      </c>
      <c r="G68" s="58" t="s">
        <v>294</v>
      </c>
      <c r="H68" s="58" t="s">
        <v>749</v>
      </c>
      <c r="I68" s="58" t="s">
        <v>750</v>
      </c>
      <c r="J68" s="54" t="s">
        <v>168</v>
      </c>
      <c r="K68" s="55">
        <v>42005</v>
      </c>
      <c r="L68" s="55">
        <v>43830</v>
      </c>
    </row>
    <row r="69" spans="1:13" s="1" customFormat="1" ht="27" customHeight="1" x14ac:dyDescent="0.2">
      <c r="A69" s="53">
        <v>179</v>
      </c>
      <c r="B69" s="49" t="s">
        <v>212</v>
      </c>
      <c r="C69" s="53">
        <v>4701100179</v>
      </c>
      <c r="D69" s="53"/>
      <c r="E69" s="53"/>
      <c r="F69" s="49" t="s">
        <v>5</v>
      </c>
      <c r="G69" s="58" t="s">
        <v>289</v>
      </c>
      <c r="H69" s="58" t="s">
        <v>749</v>
      </c>
      <c r="I69" s="58" t="s">
        <v>750</v>
      </c>
      <c r="J69" s="54" t="s">
        <v>29</v>
      </c>
      <c r="K69" s="55">
        <v>42005</v>
      </c>
      <c r="L69" s="55">
        <v>43830</v>
      </c>
    </row>
    <row r="70" spans="1:13" s="1" customFormat="1" ht="27" customHeight="1" x14ac:dyDescent="0.2">
      <c r="A70" s="53">
        <v>181</v>
      </c>
      <c r="B70" s="49" t="s">
        <v>214</v>
      </c>
      <c r="C70" s="53">
        <v>4702100181</v>
      </c>
      <c r="D70" s="53"/>
      <c r="E70" s="53"/>
      <c r="F70" s="49" t="s">
        <v>5</v>
      </c>
      <c r="G70" s="58" t="s">
        <v>284</v>
      </c>
      <c r="H70" s="58" t="s">
        <v>749</v>
      </c>
      <c r="I70" s="58" t="s">
        <v>750</v>
      </c>
      <c r="J70" s="54" t="s">
        <v>524</v>
      </c>
      <c r="K70" s="55">
        <v>42005</v>
      </c>
      <c r="L70" s="55">
        <v>43830</v>
      </c>
    </row>
    <row r="71" spans="1:13" s="16" customFormat="1" ht="27" customHeight="1" x14ac:dyDescent="0.2">
      <c r="A71" s="57"/>
      <c r="B71" s="49" t="s">
        <v>215</v>
      </c>
      <c r="C71" s="53">
        <v>4702100182</v>
      </c>
      <c r="D71" s="53"/>
      <c r="E71" s="53"/>
      <c r="F71" s="49" t="s">
        <v>5</v>
      </c>
      <c r="G71" s="58" t="s">
        <v>298</v>
      </c>
      <c r="H71" s="49" t="s">
        <v>749</v>
      </c>
      <c r="I71" s="49" t="s">
        <v>750</v>
      </c>
      <c r="J71" s="54" t="s">
        <v>522</v>
      </c>
      <c r="K71" s="55">
        <v>42005</v>
      </c>
      <c r="L71" s="55">
        <v>43830</v>
      </c>
      <c r="M71" t="s">
        <v>581</v>
      </c>
    </row>
    <row r="72" spans="1:13" s="16" customFormat="1" ht="27" customHeight="1" x14ac:dyDescent="0.2">
      <c r="A72" s="57"/>
      <c r="B72" s="49" t="s">
        <v>216</v>
      </c>
      <c r="C72" s="53">
        <v>4702100183</v>
      </c>
      <c r="D72" s="53"/>
      <c r="E72" s="53"/>
      <c r="F72" s="49" t="s">
        <v>5</v>
      </c>
      <c r="G72" s="58" t="s">
        <v>298</v>
      </c>
      <c r="H72" s="49" t="s">
        <v>749</v>
      </c>
      <c r="I72" s="49" t="s">
        <v>750</v>
      </c>
      <c r="J72" s="54" t="s">
        <v>522</v>
      </c>
      <c r="K72" s="55">
        <v>42005</v>
      </c>
      <c r="L72" s="55">
        <v>43830</v>
      </c>
      <c r="M72" t="s">
        <v>581</v>
      </c>
    </row>
    <row r="73" spans="1:13" s="16" customFormat="1" ht="27" customHeight="1" x14ac:dyDescent="0.2">
      <c r="A73" s="57"/>
      <c r="B73" s="49" t="s">
        <v>217</v>
      </c>
      <c r="C73" s="53">
        <v>4702100184</v>
      </c>
      <c r="D73" s="53"/>
      <c r="E73" s="53"/>
      <c r="F73" s="49" t="s">
        <v>5</v>
      </c>
      <c r="G73" s="58" t="s">
        <v>298</v>
      </c>
      <c r="H73" s="49" t="s">
        <v>749</v>
      </c>
      <c r="I73" s="49" t="s">
        <v>750</v>
      </c>
      <c r="J73" s="54" t="s">
        <v>522</v>
      </c>
      <c r="K73" s="55">
        <v>42005</v>
      </c>
      <c r="L73" s="55">
        <v>43830</v>
      </c>
      <c r="M73" t="s">
        <v>581</v>
      </c>
    </row>
    <row r="74" spans="1:13" s="1" customFormat="1" ht="27" customHeight="1" x14ac:dyDescent="0.2">
      <c r="A74" s="53">
        <v>186</v>
      </c>
      <c r="B74" s="49" t="s">
        <v>219</v>
      </c>
      <c r="C74" s="53">
        <v>4702100186</v>
      </c>
      <c r="D74" s="53"/>
      <c r="E74" s="53"/>
      <c r="F74" s="49" t="s">
        <v>5</v>
      </c>
      <c r="G74" s="58" t="s">
        <v>298</v>
      </c>
      <c r="H74" s="58" t="s">
        <v>749</v>
      </c>
      <c r="I74" s="58" t="s">
        <v>750</v>
      </c>
      <c r="J74" s="54" t="s">
        <v>524</v>
      </c>
      <c r="K74" s="55">
        <v>42005</v>
      </c>
      <c r="L74" s="55">
        <v>43830</v>
      </c>
    </row>
    <row r="75" spans="1:13" s="1" customFormat="1" ht="27" customHeight="1" x14ac:dyDescent="0.2">
      <c r="A75" s="4">
        <v>187</v>
      </c>
      <c r="B75" s="27" t="s">
        <v>220</v>
      </c>
      <c r="C75" s="4">
        <v>4701100187</v>
      </c>
      <c r="D75" s="4"/>
      <c r="E75" s="4"/>
      <c r="F75" s="27" t="s">
        <v>630</v>
      </c>
      <c r="G75" s="27" t="s">
        <v>284</v>
      </c>
      <c r="H75" s="27" t="s">
        <v>868</v>
      </c>
      <c r="I75" s="27" t="s">
        <v>750</v>
      </c>
      <c r="J75" s="6" t="s">
        <v>524</v>
      </c>
      <c r="K75" s="5">
        <v>42826</v>
      </c>
      <c r="L75" s="5">
        <v>44651</v>
      </c>
    </row>
    <row r="76" spans="1:13" s="1" customFormat="1" ht="27" customHeight="1" x14ac:dyDescent="0.2">
      <c r="A76" s="53">
        <v>188</v>
      </c>
      <c r="B76" s="49" t="s">
        <v>221</v>
      </c>
      <c r="C76" s="53">
        <v>4702100188</v>
      </c>
      <c r="D76" s="53"/>
      <c r="E76" s="53"/>
      <c r="F76" s="49" t="s">
        <v>5</v>
      </c>
      <c r="G76" s="58" t="s">
        <v>298</v>
      </c>
      <c r="H76" s="58" t="s">
        <v>749</v>
      </c>
      <c r="I76" s="58" t="s">
        <v>750</v>
      </c>
      <c r="J76" s="54" t="s">
        <v>524</v>
      </c>
      <c r="K76" s="55">
        <v>42005</v>
      </c>
      <c r="L76" s="55">
        <v>43830</v>
      </c>
    </row>
    <row r="77" spans="1:13" s="1" customFormat="1" ht="27" customHeight="1" x14ac:dyDescent="0.2">
      <c r="A77" s="35">
        <f>辞退等!A76+1</f>
        <v>189</v>
      </c>
      <c r="B77" s="30" t="s">
        <v>906</v>
      </c>
      <c r="C77" s="35">
        <v>4702100189</v>
      </c>
      <c r="D77" s="35"/>
      <c r="E77" s="35"/>
      <c r="F77" s="29" t="s">
        <v>630</v>
      </c>
      <c r="G77" s="29" t="s">
        <v>311</v>
      </c>
      <c r="H77" s="29" t="s">
        <v>868</v>
      </c>
      <c r="I77" s="29" t="s">
        <v>750</v>
      </c>
      <c r="J77" s="31" t="s">
        <v>524</v>
      </c>
      <c r="K77" s="33">
        <v>42005</v>
      </c>
      <c r="L77" s="33">
        <v>45657</v>
      </c>
      <c r="M77" s="38" t="s">
        <v>581</v>
      </c>
    </row>
    <row r="78" spans="1:13" s="1" customFormat="1" ht="27" customHeight="1" x14ac:dyDescent="0.2">
      <c r="A78" s="53">
        <v>195</v>
      </c>
      <c r="B78" s="49" t="s">
        <v>227</v>
      </c>
      <c r="C78" s="53">
        <v>4701100195</v>
      </c>
      <c r="D78" s="53"/>
      <c r="E78" s="53"/>
      <c r="F78" s="49" t="s">
        <v>609</v>
      </c>
      <c r="G78" s="58" t="s">
        <v>295</v>
      </c>
      <c r="H78" s="49" t="s">
        <v>793</v>
      </c>
      <c r="I78" s="49" t="s">
        <v>753</v>
      </c>
      <c r="J78" s="54" t="s">
        <v>549</v>
      </c>
      <c r="K78" s="55">
        <v>42005</v>
      </c>
      <c r="L78" s="55">
        <v>43830</v>
      </c>
    </row>
    <row r="79" spans="1:13" s="1" customFormat="1" ht="27" customHeight="1" x14ac:dyDescent="0.2">
      <c r="A79" s="53">
        <v>196</v>
      </c>
      <c r="B79" s="49" t="s">
        <v>228</v>
      </c>
      <c r="C79" s="53">
        <v>4701100196</v>
      </c>
      <c r="D79" s="53"/>
      <c r="E79" s="53"/>
      <c r="F79" s="49" t="s">
        <v>609</v>
      </c>
      <c r="G79" s="58" t="s">
        <v>298</v>
      </c>
      <c r="H79" s="49" t="s">
        <v>793</v>
      </c>
      <c r="I79" s="49" t="s">
        <v>753</v>
      </c>
      <c r="J79" s="54" t="s">
        <v>229</v>
      </c>
      <c r="K79" s="55">
        <v>42005</v>
      </c>
      <c r="L79" s="55">
        <v>43830</v>
      </c>
    </row>
    <row r="80" spans="1:13" s="1" customFormat="1" ht="27" customHeight="1" x14ac:dyDescent="0.2">
      <c r="A80" s="53">
        <v>197</v>
      </c>
      <c r="B80" s="49" t="s">
        <v>230</v>
      </c>
      <c r="C80" s="53">
        <v>4701100197</v>
      </c>
      <c r="D80" s="53"/>
      <c r="E80" s="53"/>
      <c r="F80" s="49" t="s">
        <v>609</v>
      </c>
      <c r="G80" s="58" t="s">
        <v>316</v>
      </c>
      <c r="H80" s="49" t="s">
        <v>793</v>
      </c>
      <c r="I80" s="49" t="s">
        <v>753</v>
      </c>
      <c r="J80" s="54" t="s">
        <v>194</v>
      </c>
      <c r="K80" s="55">
        <v>42005</v>
      </c>
      <c r="L80" s="55">
        <v>43830</v>
      </c>
    </row>
    <row r="81" spans="1:13" s="1" customFormat="1" ht="27" customHeight="1" x14ac:dyDescent="0.2">
      <c r="A81" s="53">
        <v>198</v>
      </c>
      <c r="B81" s="49" t="s">
        <v>231</v>
      </c>
      <c r="C81" s="53">
        <v>4701100198</v>
      </c>
      <c r="D81" s="53"/>
      <c r="E81" s="53"/>
      <c r="F81" s="49" t="s">
        <v>609</v>
      </c>
      <c r="G81" s="58" t="s">
        <v>301</v>
      </c>
      <c r="H81" s="49" t="s">
        <v>793</v>
      </c>
      <c r="I81" s="49" t="s">
        <v>753</v>
      </c>
      <c r="J81" s="54" t="s">
        <v>67</v>
      </c>
      <c r="K81" s="55">
        <v>42005</v>
      </c>
      <c r="L81" s="55">
        <v>43830</v>
      </c>
    </row>
    <row r="82" spans="1:13" s="1" customFormat="1" ht="27" customHeight="1" x14ac:dyDescent="0.2">
      <c r="A82" s="53">
        <v>199</v>
      </c>
      <c r="B82" s="49" t="s">
        <v>232</v>
      </c>
      <c r="C82" s="53">
        <v>4701100199</v>
      </c>
      <c r="D82" s="53"/>
      <c r="E82" s="53"/>
      <c r="F82" s="49" t="s">
        <v>609</v>
      </c>
      <c r="G82" s="58" t="s">
        <v>317</v>
      </c>
      <c r="H82" s="49" t="s">
        <v>793</v>
      </c>
      <c r="I82" s="49" t="s">
        <v>753</v>
      </c>
      <c r="J82" s="54" t="s">
        <v>233</v>
      </c>
      <c r="K82" s="55">
        <v>42005</v>
      </c>
      <c r="L82" s="55">
        <v>43830</v>
      </c>
    </row>
    <row r="83" spans="1:13" s="1" customFormat="1" ht="27" customHeight="1" x14ac:dyDescent="0.2">
      <c r="A83" s="53">
        <v>200</v>
      </c>
      <c r="B83" s="49" t="s">
        <v>234</v>
      </c>
      <c r="C83" s="53">
        <v>4701100200</v>
      </c>
      <c r="D83" s="53"/>
      <c r="E83" s="53"/>
      <c r="F83" s="49" t="s">
        <v>609</v>
      </c>
      <c r="G83" s="58" t="s">
        <v>304</v>
      </c>
      <c r="H83" s="49" t="s">
        <v>793</v>
      </c>
      <c r="I83" s="49" t="s">
        <v>753</v>
      </c>
      <c r="J83" s="54" t="s">
        <v>87</v>
      </c>
      <c r="K83" s="55">
        <v>42005</v>
      </c>
      <c r="L83" s="55">
        <v>43830</v>
      </c>
    </row>
    <row r="84" spans="1:13" s="1" customFormat="1" ht="27" customHeight="1" x14ac:dyDescent="0.2">
      <c r="A84" s="53">
        <v>204</v>
      </c>
      <c r="B84" s="49" t="s">
        <v>238</v>
      </c>
      <c r="C84" s="53">
        <v>4701100204</v>
      </c>
      <c r="D84" s="53"/>
      <c r="E84" s="53"/>
      <c r="F84" s="69" t="s">
        <v>609</v>
      </c>
      <c r="G84" s="58" t="s">
        <v>289</v>
      </c>
      <c r="H84" s="49" t="s">
        <v>793</v>
      </c>
      <c r="I84" s="49" t="s">
        <v>753</v>
      </c>
      <c r="J84" s="54" t="s">
        <v>29</v>
      </c>
      <c r="K84" s="55">
        <v>42005</v>
      </c>
      <c r="L84" s="55">
        <v>43830</v>
      </c>
    </row>
    <row r="85" spans="1:13" s="1" customFormat="1" ht="27" customHeight="1" x14ac:dyDescent="0.2">
      <c r="A85" s="53">
        <v>205</v>
      </c>
      <c r="B85" s="49" t="s">
        <v>239</v>
      </c>
      <c r="C85" s="53">
        <v>4701100205</v>
      </c>
      <c r="D85" s="53"/>
      <c r="E85" s="53"/>
      <c r="F85" s="69" t="s">
        <v>609</v>
      </c>
      <c r="G85" s="58" t="s">
        <v>305</v>
      </c>
      <c r="H85" s="49" t="s">
        <v>793</v>
      </c>
      <c r="I85" s="49" t="s">
        <v>753</v>
      </c>
      <c r="J85" s="54" t="s">
        <v>131</v>
      </c>
      <c r="K85" s="55">
        <v>42005</v>
      </c>
      <c r="L85" s="55">
        <v>43830</v>
      </c>
    </row>
    <row r="86" spans="1:13" s="1" customFormat="1" ht="27" customHeight="1" x14ac:dyDescent="0.2">
      <c r="A86" s="53">
        <v>206</v>
      </c>
      <c r="B86" s="49" t="s">
        <v>240</v>
      </c>
      <c r="C86" s="53">
        <v>4702100206</v>
      </c>
      <c r="D86" s="53"/>
      <c r="E86" s="53"/>
      <c r="F86" s="69" t="s">
        <v>609</v>
      </c>
      <c r="G86" s="58" t="s">
        <v>311</v>
      </c>
      <c r="H86" s="49" t="s">
        <v>793</v>
      </c>
      <c r="I86" s="49" t="s">
        <v>753</v>
      </c>
      <c r="J86" s="54" t="s">
        <v>524</v>
      </c>
      <c r="K86" s="55">
        <v>42005</v>
      </c>
      <c r="L86" s="55">
        <v>43830</v>
      </c>
    </row>
    <row r="87" spans="1:13" s="1" customFormat="1" ht="27" customHeight="1" x14ac:dyDescent="0.2">
      <c r="A87" s="35">
        <f>辞退等!A86+1</f>
        <v>207</v>
      </c>
      <c r="B87" s="30" t="s">
        <v>991</v>
      </c>
      <c r="C87" s="35">
        <v>4701100207</v>
      </c>
      <c r="D87" s="35"/>
      <c r="E87" s="35"/>
      <c r="F87" s="30" t="s">
        <v>609</v>
      </c>
      <c r="G87" s="29" t="s">
        <v>295</v>
      </c>
      <c r="H87" s="30" t="s">
        <v>793</v>
      </c>
      <c r="I87" s="30" t="s">
        <v>753</v>
      </c>
      <c r="J87" s="31" t="s">
        <v>241</v>
      </c>
      <c r="K87" s="33">
        <v>42005</v>
      </c>
      <c r="L87" s="33">
        <v>45657</v>
      </c>
      <c r="M87" s="38" t="s">
        <v>951</v>
      </c>
    </row>
    <row r="88" spans="1:13" s="1" customFormat="1" ht="27" customHeight="1" x14ac:dyDescent="0.2">
      <c r="A88" s="53">
        <v>208</v>
      </c>
      <c r="B88" s="49" t="s">
        <v>242</v>
      </c>
      <c r="C88" s="53">
        <v>4701100208</v>
      </c>
      <c r="D88" s="53"/>
      <c r="E88" s="53"/>
      <c r="F88" s="49" t="s">
        <v>609</v>
      </c>
      <c r="G88" s="58" t="s">
        <v>313</v>
      </c>
      <c r="H88" s="49" t="s">
        <v>793</v>
      </c>
      <c r="I88" s="49" t="s">
        <v>753</v>
      </c>
      <c r="J88" s="54" t="s">
        <v>561</v>
      </c>
      <c r="K88" s="55">
        <v>42005</v>
      </c>
      <c r="L88" s="55">
        <v>43830</v>
      </c>
    </row>
    <row r="89" spans="1:13" s="1" customFormat="1" ht="27" customHeight="1" x14ac:dyDescent="0.2">
      <c r="A89" s="53">
        <v>210</v>
      </c>
      <c r="B89" s="49" t="s">
        <v>244</v>
      </c>
      <c r="C89" s="53">
        <v>4701100210</v>
      </c>
      <c r="D89" s="53"/>
      <c r="E89" s="53"/>
      <c r="F89" s="69" t="s">
        <v>609</v>
      </c>
      <c r="G89" s="58" t="s">
        <v>313</v>
      </c>
      <c r="H89" s="49" t="s">
        <v>793</v>
      </c>
      <c r="I89" s="49" t="s">
        <v>753</v>
      </c>
      <c r="J89" s="54" t="s">
        <v>17</v>
      </c>
      <c r="K89" s="55">
        <v>42005</v>
      </c>
      <c r="L89" s="55">
        <v>43830</v>
      </c>
    </row>
    <row r="90" spans="1:13" s="1" customFormat="1" ht="27" customHeight="1" x14ac:dyDescent="0.2">
      <c r="A90" s="53">
        <v>213</v>
      </c>
      <c r="B90" s="49" t="s">
        <v>247</v>
      </c>
      <c r="C90" s="53">
        <v>4701100213</v>
      </c>
      <c r="D90" s="53"/>
      <c r="E90" s="53"/>
      <c r="F90" s="49" t="s">
        <v>609</v>
      </c>
      <c r="G90" s="58" t="s">
        <v>319</v>
      </c>
      <c r="H90" s="49" t="s">
        <v>793</v>
      </c>
      <c r="I90" s="49" t="s">
        <v>753</v>
      </c>
      <c r="J90" s="54" t="s">
        <v>17</v>
      </c>
      <c r="K90" s="55">
        <v>42005</v>
      </c>
      <c r="L90" s="55">
        <v>43830</v>
      </c>
    </row>
    <row r="91" spans="1:13" s="1" customFormat="1" ht="27" customHeight="1" x14ac:dyDescent="0.2">
      <c r="A91" s="53">
        <v>216</v>
      </c>
      <c r="B91" s="49" t="s">
        <v>250</v>
      </c>
      <c r="C91" s="53">
        <v>4701100216</v>
      </c>
      <c r="D91" s="53"/>
      <c r="E91" s="53"/>
      <c r="F91" s="49" t="s">
        <v>609</v>
      </c>
      <c r="G91" s="52" t="s">
        <v>320</v>
      </c>
      <c r="H91" s="49" t="s">
        <v>793</v>
      </c>
      <c r="I91" s="49" t="s">
        <v>753</v>
      </c>
      <c r="J91" s="54" t="s">
        <v>515</v>
      </c>
      <c r="K91" s="55">
        <v>42005</v>
      </c>
      <c r="L91" s="55">
        <v>43830</v>
      </c>
    </row>
    <row r="92" spans="1:13" s="1" customFormat="1" ht="27" customHeight="1" x14ac:dyDescent="0.2">
      <c r="A92" s="53">
        <v>217</v>
      </c>
      <c r="B92" s="49" t="s">
        <v>251</v>
      </c>
      <c r="C92" s="53">
        <v>4701100217</v>
      </c>
      <c r="D92" s="53"/>
      <c r="E92" s="53"/>
      <c r="F92" s="49" t="s">
        <v>609</v>
      </c>
      <c r="G92" s="52" t="s">
        <v>320</v>
      </c>
      <c r="H92" s="49" t="s">
        <v>793</v>
      </c>
      <c r="I92" s="49" t="s">
        <v>753</v>
      </c>
      <c r="J92" s="54" t="s">
        <v>515</v>
      </c>
      <c r="K92" s="55">
        <v>42005</v>
      </c>
      <c r="L92" s="55">
        <v>43830</v>
      </c>
    </row>
    <row r="93" spans="1:13" s="1" customFormat="1" ht="27" customHeight="1" x14ac:dyDescent="0.2">
      <c r="A93" s="53">
        <v>219</v>
      </c>
      <c r="B93" s="49" t="s">
        <v>253</v>
      </c>
      <c r="C93" s="53">
        <v>4701100219</v>
      </c>
      <c r="D93" s="53"/>
      <c r="E93" s="53"/>
      <c r="F93" s="49" t="s">
        <v>609</v>
      </c>
      <c r="G93" s="52" t="s">
        <v>321</v>
      </c>
      <c r="H93" s="49" t="s">
        <v>793</v>
      </c>
      <c r="I93" s="49" t="s">
        <v>753</v>
      </c>
      <c r="J93" s="54" t="s">
        <v>17</v>
      </c>
      <c r="K93" s="55">
        <v>42005</v>
      </c>
      <c r="L93" s="55">
        <v>43830</v>
      </c>
    </row>
    <row r="94" spans="1:13" s="1" customFormat="1" ht="27" customHeight="1" x14ac:dyDescent="0.2">
      <c r="A94" s="53">
        <v>220</v>
      </c>
      <c r="B94" s="49" t="s">
        <v>254</v>
      </c>
      <c r="C94" s="53">
        <v>4701100220</v>
      </c>
      <c r="D94" s="53"/>
      <c r="E94" s="53"/>
      <c r="F94" s="49" t="s">
        <v>609</v>
      </c>
      <c r="G94" s="52" t="s">
        <v>321</v>
      </c>
      <c r="H94" s="49" t="s">
        <v>793</v>
      </c>
      <c r="I94" s="49" t="s">
        <v>753</v>
      </c>
      <c r="J94" s="54" t="s">
        <v>17</v>
      </c>
      <c r="K94" s="55">
        <v>42005</v>
      </c>
      <c r="L94" s="55">
        <v>43830</v>
      </c>
    </row>
    <row r="95" spans="1:13" s="1" customFormat="1" ht="27" customHeight="1" x14ac:dyDescent="0.2">
      <c r="A95" s="53">
        <v>221</v>
      </c>
      <c r="B95" s="49" t="s">
        <v>255</v>
      </c>
      <c r="C95" s="53">
        <v>4701100221</v>
      </c>
      <c r="D95" s="53"/>
      <c r="E95" s="53"/>
      <c r="F95" s="49" t="s">
        <v>609</v>
      </c>
      <c r="G95" s="52" t="s">
        <v>321</v>
      </c>
      <c r="H95" s="49" t="s">
        <v>793</v>
      </c>
      <c r="I95" s="49" t="s">
        <v>753</v>
      </c>
      <c r="J95" s="54" t="s">
        <v>17</v>
      </c>
      <c r="K95" s="55">
        <v>42005</v>
      </c>
      <c r="L95" s="55">
        <v>43830</v>
      </c>
    </row>
    <row r="96" spans="1:13" s="1" customFormat="1" ht="27" customHeight="1" x14ac:dyDescent="0.2">
      <c r="A96" s="53">
        <v>228</v>
      </c>
      <c r="B96" s="49" t="s">
        <v>261</v>
      </c>
      <c r="C96" s="53">
        <v>4701100228</v>
      </c>
      <c r="D96" s="53"/>
      <c r="E96" s="53"/>
      <c r="F96" s="49" t="s">
        <v>443</v>
      </c>
      <c r="G96" s="52" t="s">
        <v>284</v>
      </c>
      <c r="H96" s="49" t="s">
        <v>697</v>
      </c>
      <c r="I96" s="49" t="s">
        <v>698</v>
      </c>
      <c r="J96" s="54" t="s">
        <v>545</v>
      </c>
      <c r="K96" s="55">
        <v>42005</v>
      </c>
      <c r="L96" s="55">
        <v>43830</v>
      </c>
    </row>
    <row r="97" spans="1:13" s="1" customFormat="1" ht="27" customHeight="1" x14ac:dyDescent="0.2">
      <c r="A97" s="53">
        <v>230</v>
      </c>
      <c r="B97" s="54" t="s">
        <v>354</v>
      </c>
      <c r="C97" s="53">
        <v>4701100230</v>
      </c>
      <c r="D97" s="53"/>
      <c r="E97" s="53"/>
      <c r="F97" s="49" t="s">
        <v>609</v>
      </c>
      <c r="G97" s="52" t="s">
        <v>319</v>
      </c>
      <c r="H97" s="49" t="s">
        <v>793</v>
      </c>
      <c r="I97" s="49" t="s">
        <v>753</v>
      </c>
      <c r="J97" s="54" t="s">
        <v>551</v>
      </c>
      <c r="K97" s="55">
        <v>42005</v>
      </c>
      <c r="L97" s="55">
        <v>43830</v>
      </c>
    </row>
    <row r="98" spans="1:13" s="1" customFormat="1" ht="36" customHeight="1" x14ac:dyDescent="0.2">
      <c r="A98" s="53">
        <v>236</v>
      </c>
      <c r="B98" s="54" t="s">
        <v>268</v>
      </c>
      <c r="C98" s="53">
        <v>4701100236</v>
      </c>
      <c r="D98" s="53"/>
      <c r="E98" s="53"/>
      <c r="F98" s="54" t="s">
        <v>813</v>
      </c>
      <c r="G98" s="52" t="s">
        <v>284</v>
      </c>
      <c r="H98" s="54" t="s">
        <v>755</v>
      </c>
      <c r="I98" s="54" t="s">
        <v>756</v>
      </c>
      <c r="J98" s="54" t="s">
        <v>269</v>
      </c>
      <c r="K98" s="55">
        <v>42005</v>
      </c>
      <c r="L98" s="55">
        <v>43830</v>
      </c>
    </row>
    <row r="99" spans="1:13" s="1" customFormat="1" ht="27" customHeight="1" x14ac:dyDescent="0.2">
      <c r="A99" s="53">
        <v>240</v>
      </c>
      <c r="B99" s="54" t="s">
        <v>273</v>
      </c>
      <c r="C99" s="53">
        <v>4701100240</v>
      </c>
      <c r="D99" s="53"/>
      <c r="E99" s="53"/>
      <c r="F99" s="54" t="s">
        <v>476</v>
      </c>
      <c r="G99" s="52" t="s">
        <v>284</v>
      </c>
      <c r="H99" s="54"/>
      <c r="I99" s="54"/>
      <c r="J99" s="54" t="s">
        <v>17</v>
      </c>
      <c r="K99" s="55">
        <v>42005</v>
      </c>
      <c r="L99" s="55">
        <v>43830</v>
      </c>
    </row>
    <row r="100" spans="1:13" s="1" customFormat="1" ht="40.5" customHeight="1" x14ac:dyDescent="0.2">
      <c r="A100" s="53">
        <v>242</v>
      </c>
      <c r="B100" s="54" t="s">
        <v>277</v>
      </c>
      <c r="C100" s="53">
        <v>4701100242</v>
      </c>
      <c r="D100" s="53"/>
      <c r="E100" s="53"/>
      <c r="F100" s="54" t="s">
        <v>327</v>
      </c>
      <c r="G100" s="52" t="s">
        <v>325</v>
      </c>
      <c r="H100" s="54"/>
      <c r="I100" s="54"/>
      <c r="J100" s="54" t="s">
        <v>278</v>
      </c>
      <c r="K100" s="55">
        <v>42005</v>
      </c>
      <c r="L100" s="55">
        <v>43830</v>
      </c>
    </row>
    <row r="101" spans="1:13" s="1" customFormat="1" ht="27" customHeight="1" x14ac:dyDescent="0.2">
      <c r="A101" s="4">
        <v>247</v>
      </c>
      <c r="B101" s="6" t="s">
        <v>578</v>
      </c>
      <c r="C101" s="4">
        <v>4702100247</v>
      </c>
      <c r="D101" s="4"/>
      <c r="E101" s="4"/>
      <c r="F101" s="6" t="s">
        <v>11</v>
      </c>
      <c r="G101" s="80" t="s">
        <v>284</v>
      </c>
      <c r="H101" s="6" t="s">
        <v>751</v>
      </c>
      <c r="I101" s="6" t="s">
        <v>752</v>
      </c>
      <c r="J101" s="6" t="s">
        <v>17</v>
      </c>
      <c r="K101" s="5">
        <v>42005</v>
      </c>
      <c r="L101" s="5">
        <v>43830</v>
      </c>
      <c r="M101" t="s">
        <v>581</v>
      </c>
    </row>
    <row r="102" spans="1:13" s="1" customFormat="1" ht="27" customHeight="1" x14ac:dyDescent="0.2">
      <c r="A102" s="53">
        <v>248</v>
      </c>
      <c r="B102" s="54" t="s">
        <v>337</v>
      </c>
      <c r="C102" s="53">
        <v>4701100248</v>
      </c>
      <c r="D102" s="53"/>
      <c r="E102" s="53"/>
      <c r="F102" s="54" t="s">
        <v>11</v>
      </c>
      <c r="G102" s="52" t="s">
        <v>284</v>
      </c>
      <c r="H102" s="54" t="s">
        <v>751</v>
      </c>
      <c r="I102" s="54" t="s">
        <v>752</v>
      </c>
      <c r="J102" s="54" t="s">
        <v>17</v>
      </c>
      <c r="K102" s="55">
        <v>42005</v>
      </c>
      <c r="L102" s="55">
        <v>43830</v>
      </c>
    </row>
    <row r="103" spans="1:13" s="16" customFormat="1" ht="27" customHeight="1" x14ac:dyDescent="0.2">
      <c r="A103" s="57"/>
      <c r="B103" s="54" t="s">
        <v>338</v>
      </c>
      <c r="C103" s="53">
        <v>4702100249</v>
      </c>
      <c r="D103" s="53"/>
      <c r="E103" s="53"/>
      <c r="F103" s="54" t="s">
        <v>11</v>
      </c>
      <c r="G103" s="52" t="s">
        <v>284</v>
      </c>
      <c r="H103" s="54" t="s">
        <v>751</v>
      </c>
      <c r="I103" s="54" t="s">
        <v>752</v>
      </c>
      <c r="J103" s="54" t="s">
        <v>522</v>
      </c>
      <c r="K103" s="55">
        <v>42005</v>
      </c>
      <c r="L103" s="55">
        <v>43830</v>
      </c>
      <c r="M103" t="s">
        <v>581</v>
      </c>
    </row>
    <row r="104" spans="1:13" s="1" customFormat="1" ht="27" customHeight="1" x14ac:dyDescent="0.2">
      <c r="A104" s="53">
        <v>252</v>
      </c>
      <c r="B104" s="54" t="s">
        <v>349</v>
      </c>
      <c r="C104" s="53">
        <v>4701100252</v>
      </c>
      <c r="D104" s="53"/>
      <c r="E104" s="53"/>
      <c r="F104" s="54" t="s">
        <v>11</v>
      </c>
      <c r="G104" s="52" t="s">
        <v>284</v>
      </c>
      <c r="H104" s="54" t="s">
        <v>751</v>
      </c>
      <c r="I104" s="54" t="s">
        <v>752</v>
      </c>
      <c r="J104" s="54" t="s">
        <v>17</v>
      </c>
      <c r="K104" s="55">
        <v>42005</v>
      </c>
      <c r="L104" s="55">
        <v>43830</v>
      </c>
    </row>
    <row r="105" spans="1:13" s="1" customFormat="1" ht="27" customHeight="1" x14ac:dyDescent="0.2">
      <c r="A105" s="53">
        <v>254</v>
      </c>
      <c r="B105" s="54" t="s">
        <v>579</v>
      </c>
      <c r="C105" s="53">
        <v>4701100254</v>
      </c>
      <c r="D105" s="53"/>
      <c r="E105" s="53"/>
      <c r="F105" s="54" t="s">
        <v>336</v>
      </c>
      <c r="G105" s="52" t="s">
        <v>289</v>
      </c>
      <c r="H105" s="54" t="s">
        <v>751</v>
      </c>
      <c r="I105" s="54" t="s">
        <v>752</v>
      </c>
      <c r="J105" s="54" t="s">
        <v>29</v>
      </c>
      <c r="K105" s="55">
        <v>42005</v>
      </c>
      <c r="L105" s="55">
        <v>43830</v>
      </c>
      <c r="M105" t="s">
        <v>581</v>
      </c>
    </row>
    <row r="106" spans="1:13" s="1" customFormat="1" ht="27" customHeight="1" x14ac:dyDescent="0.2">
      <c r="A106" s="35" t="e">
        <f>#REF!+1</f>
        <v>#REF!</v>
      </c>
      <c r="B106" s="39" t="s">
        <v>949</v>
      </c>
      <c r="C106" s="35">
        <v>4701100258</v>
      </c>
      <c r="D106" s="35"/>
      <c r="E106" s="35"/>
      <c r="F106" s="31" t="s">
        <v>348</v>
      </c>
      <c r="G106" s="39" t="s">
        <v>284</v>
      </c>
      <c r="H106" s="31" t="s">
        <v>649</v>
      </c>
      <c r="I106" s="31" t="s">
        <v>650</v>
      </c>
      <c r="J106" s="31" t="s">
        <v>17</v>
      </c>
      <c r="K106" s="33">
        <v>42005</v>
      </c>
      <c r="L106" s="33">
        <v>45657</v>
      </c>
      <c r="M106" s="38" t="s">
        <v>581</v>
      </c>
    </row>
    <row r="107" spans="1:13" ht="27" customHeight="1" x14ac:dyDescent="0.2">
      <c r="A107" s="56">
        <v>261</v>
      </c>
      <c r="B107" s="68" t="s">
        <v>359</v>
      </c>
      <c r="C107" s="56">
        <v>4701100261</v>
      </c>
      <c r="D107" s="56"/>
      <c r="E107" s="56"/>
      <c r="F107" s="68" t="s">
        <v>369</v>
      </c>
      <c r="G107" s="52" t="s">
        <v>552</v>
      </c>
      <c r="H107" s="68"/>
      <c r="I107" s="68"/>
      <c r="J107" s="68" t="s">
        <v>553</v>
      </c>
      <c r="K107" s="55">
        <v>42005</v>
      </c>
      <c r="L107" s="55">
        <v>43830</v>
      </c>
    </row>
    <row r="108" spans="1:13" s="17" customFormat="1" ht="27" customHeight="1" x14ac:dyDescent="0.2">
      <c r="A108" s="57"/>
      <c r="B108" s="54" t="s">
        <v>365</v>
      </c>
      <c r="C108" s="56">
        <v>4702100267</v>
      </c>
      <c r="D108" s="56"/>
      <c r="E108" s="56"/>
      <c r="F108" s="54" t="s">
        <v>95</v>
      </c>
      <c r="G108" s="52" t="s">
        <v>298</v>
      </c>
      <c r="H108" s="54" t="s">
        <v>710</v>
      </c>
      <c r="I108" s="54" t="s">
        <v>711</v>
      </c>
      <c r="J108" s="54" t="s">
        <v>522</v>
      </c>
      <c r="K108" s="55">
        <v>42005</v>
      </c>
      <c r="L108" s="55">
        <v>43830</v>
      </c>
      <c r="M108" t="s">
        <v>581</v>
      </c>
    </row>
    <row r="109" spans="1:13" ht="27" customHeight="1" x14ac:dyDescent="0.2">
      <c r="A109" s="51">
        <v>271</v>
      </c>
      <c r="B109" s="54" t="s">
        <v>617</v>
      </c>
      <c r="C109" s="56">
        <v>4701100271</v>
      </c>
      <c r="D109" s="56"/>
      <c r="E109" s="56"/>
      <c r="F109" s="54" t="s">
        <v>382</v>
      </c>
      <c r="G109" s="52" t="s">
        <v>304</v>
      </c>
      <c r="H109" s="54" t="s">
        <v>688</v>
      </c>
      <c r="I109" s="54" t="s">
        <v>689</v>
      </c>
      <c r="J109" s="54" t="s">
        <v>87</v>
      </c>
      <c r="K109" s="55">
        <v>42064</v>
      </c>
      <c r="L109" s="55">
        <v>43890</v>
      </c>
      <c r="M109" t="s">
        <v>581</v>
      </c>
    </row>
    <row r="110" spans="1:13" ht="27" customHeight="1" x14ac:dyDescent="0.2">
      <c r="A110" s="51">
        <v>273</v>
      </c>
      <c r="B110" s="52" t="s">
        <v>375</v>
      </c>
      <c r="C110" s="56">
        <v>4701100273</v>
      </c>
      <c r="D110" s="56"/>
      <c r="E110" s="56"/>
      <c r="F110" s="54" t="s">
        <v>382</v>
      </c>
      <c r="G110" s="52" t="s">
        <v>304</v>
      </c>
      <c r="H110" s="54" t="s">
        <v>688</v>
      </c>
      <c r="I110" s="54" t="s">
        <v>689</v>
      </c>
      <c r="J110" s="54" t="s">
        <v>87</v>
      </c>
      <c r="K110" s="55">
        <v>42064</v>
      </c>
      <c r="L110" s="55">
        <v>43890</v>
      </c>
    </row>
    <row r="111" spans="1:13" ht="27" customHeight="1" x14ac:dyDescent="0.2">
      <c r="A111" s="51">
        <v>274</v>
      </c>
      <c r="B111" s="52" t="s">
        <v>376</v>
      </c>
      <c r="C111" s="56">
        <v>4701100274</v>
      </c>
      <c r="D111" s="56"/>
      <c r="E111" s="56"/>
      <c r="F111" s="54" t="s">
        <v>5</v>
      </c>
      <c r="G111" s="52" t="s">
        <v>298</v>
      </c>
      <c r="H111" s="58" t="s">
        <v>749</v>
      </c>
      <c r="I111" s="58" t="s">
        <v>750</v>
      </c>
      <c r="J111" s="54" t="s">
        <v>383</v>
      </c>
      <c r="K111" s="55">
        <v>42064</v>
      </c>
      <c r="L111" s="55">
        <v>43890</v>
      </c>
    </row>
    <row r="112" spans="1:13" ht="27" customHeight="1" x14ac:dyDescent="0.2">
      <c r="A112" s="51">
        <v>278</v>
      </c>
      <c r="B112" s="52" t="s">
        <v>380</v>
      </c>
      <c r="C112" s="56">
        <v>4701100278</v>
      </c>
      <c r="D112" s="56"/>
      <c r="E112" s="56"/>
      <c r="F112" s="54" t="s">
        <v>282</v>
      </c>
      <c r="G112" s="52" t="s">
        <v>286</v>
      </c>
      <c r="H112" s="54" t="s">
        <v>730</v>
      </c>
      <c r="I112" s="54" t="s">
        <v>731</v>
      </c>
      <c r="J112" s="54" t="s">
        <v>146</v>
      </c>
      <c r="K112" s="55">
        <v>42064</v>
      </c>
      <c r="L112" s="55">
        <v>43890</v>
      </c>
    </row>
    <row r="113" spans="1:13" ht="27" customHeight="1" x14ac:dyDescent="0.2">
      <c r="A113" s="28">
        <v>280</v>
      </c>
      <c r="B113" s="29" t="s">
        <v>950</v>
      </c>
      <c r="C113" s="28">
        <v>4701100280</v>
      </c>
      <c r="D113" s="28"/>
      <c r="E113" s="28"/>
      <c r="F113" s="30" t="s">
        <v>11</v>
      </c>
      <c r="G113" s="29" t="s">
        <v>384</v>
      </c>
      <c r="H113" s="31" t="s">
        <v>751</v>
      </c>
      <c r="I113" s="31" t="s">
        <v>752</v>
      </c>
      <c r="J113" s="31" t="s">
        <v>58</v>
      </c>
      <c r="K113" s="32">
        <v>42005</v>
      </c>
      <c r="L113" s="33">
        <v>45657</v>
      </c>
      <c r="M113" s="34" t="s">
        <v>951</v>
      </c>
    </row>
    <row r="114" spans="1:13" ht="27" customHeight="1" x14ac:dyDescent="0.2">
      <c r="A114" s="51">
        <v>282</v>
      </c>
      <c r="B114" s="49" t="s">
        <v>386</v>
      </c>
      <c r="C114" s="56">
        <v>4701100282</v>
      </c>
      <c r="D114" s="56"/>
      <c r="E114" s="56"/>
      <c r="F114" s="49" t="s">
        <v>431</v>
      </c>
      <c r="G114" s="58" t="s">
        <v>565</v>
      </c>
      <c r="H114" s="49" t="s">
        <v>723</v>
      </c>
      <c r="I114" s="49" t="s">
        <v>724</v>
      </c>
      <c r="J114" s="54" t="s">
        <v>63</v>
      </c>
      <c r="K114" s="65">
        <v>42005</v>
      </c>
      <c r="L114" s="55">
        <v>43830</v>
      </c>
    </row>
    <row r="115" spans="1:13" ht="27" customHeight="1" x14ac:dyDescent="0.2">
      <c r="A115" s="51">
        <v>283</v>
      </c>
      <c r="B115" s="49" t="s">
        <v>580</v>
      </c>
      <c r="C115" s="56">
        <v>4701100283</v>
      </c>
      <c r="D115" s="56"/>
      <c r="E115" s="56"/>
      <c r="F115" s="49" t="s">
        <v>11</v>
      </c>
      <c r="G115" s="58" t="s">
        <v>284</v>
      </c>
      <c r="H115" s="49" t="s">
        <v>751</v>
      </c>
      <c r="I115" s="49" t="s">
        <v>752</v>
      </c>
      <c r="J115" s="54" t="s">
        <v>17</v>
      </c>
      <c r="K115" s="65">
        <v>42005</v>
      </c>
      <c r="L115" s="55">
        <v>43830</v>
      </c>
      <c r="M115" t="s">
        <v>581</v>
      </c>
    </row>
    <row r="116" spans="1:13" ht="27" customHeight="1" x14ac:dyDescent="0.2">
      <c r="A116" s="51">
        <v>284</v>
      </c>
      <c r="B116" s="60" t="s">
        <v>388</v>
      </c>
      <c r="C116" s="56">
        <v>4701100284</v>
      </c>
      <c r="D116" s="56"/>
      <c r="E116" s="56"/>
      <c r="F116" s="49" t="s">
        <v>609</v>
      </c>
      <c r="G116" s="60" t="s">
        <v>389</v>
      </c>
      <c r="H116" s="49" t="s">
        <v>793</v>
      </c>
      <c r="I116" s="49" t="s">
        <v>753</v>
      </c>
      <c r="J116" s="66" t="s">
        <v>17</v>
      </c>
      <c r="K116" s="55">
        <v>42095</v>
      </c>
      <c r="L116" s="55">
        <v>43921</v>
      </c>
    </row>
    <row r="117" spans="1:13" ht="27" customHeight="1" x14ac:dyDescent="0.2">
      <c r="A117" s="51">
        <v>287</v>
      </c>
      <c r="B117" s="60" t="s">
        <v>393</v>
      </c>
      <c r="C117" s="56">
        <v>4701100287</v>
      </c>
      <c r="D117" s="56"/>
      <c r="E117" s="56"/>
      <c r="F117" s="67" t="s">
        <v>5</v>
      </c>
      <c r="G117" s="60" t="s">
        <v>305</v>
      </c>
      <c r="H117" s="58" t="s">
        <v>749</v>
      </c>
      <c r="I117" s="58" t="s">
        <v>750</v>
      </c>
      <c r="J117" s="66" t="s">
        <v>143</v>
      </c>
      <c r="K117" s="55">
        <v>42095</v>
      </c>
      <c r="L117" s="55">
        <v>43921</v>
      </c>
    </row>
    <row r="118" spans="1:13" ht="27" customHeight="1" x14ac:dyDescent="0.2">
      <c r="A118" s="51">
        <v>290</v>
      </c>
      <c r="B118" s="60" t="s">
        <v>394</v>
      </c>
      <c r="C118" s="56">
        <v>4701100290</v>
      </c>
      <c r="D118" s="56"/>
      <c r="E118" s="56"/>
      <c r="F118" s="67" t="s">
        <v>5</v>
      </c>
      <c r="G118" s="60" t="s">
        <v>305</v>
      </c>
      <c r="H118" s="58" t="s">
        <v>749</v>
      </c>
      <c r="I118" s="58" t="s">
        <v>750</v>
      </c>
      <c r="J118" s="66" t="s">
        <v>143</v>
      </c>
      <c r="K118" s="55">
        <v>42095</v>
      </c>
      <c r="L118" s="55">
        <v>43921</v>
      </c>
    </row>
    <row r="119" spans="1:13" s="17" customFormat="1" ht="27" customHeight="1" x14ac:dyDescent="0.2">
      <c r="A119" s="57"/>
      <c r="B119" s="54" t="s">
        <v>396</v>
      </c>
      <c r="C119" s="56">
        <v>4702100294</v>
      </c>
      <c r="D119" s="56"/>
      <c r="E119" s="56"/>
      <c r="F119" s="49" t="s">
        <v>11</v>
      </c>
      <c r="G119" s="58" t="s">
        <v>284</v>
      </c>
      <c r="H119" s="49" t="s">
        <v>751</v>
      </c>
      <c r="I119" s="49" t="s">
        <v>752</v>
      </c>
      <c r="J119" s="54" t="s">
        <v>522</v>
      </c>
      <c r="K119" s="55">
        <v>42125</v>
      </c>
      <c r="L119" s="55">
        <v>43951</v>
      </c>
      <c r="M119" t="s">
        <v>581</v>
      </c>
    </row>
    <row r="120" spans="1:13" ht="27" customHeight="1" x14ac:dyDescent="0.2">
      <c r="A120" s="51">
        <v>295</v>
      </c>
      <c r="B120" s="52" t="s">
        <v>397</v>
      </c>
      <c r="C120" s="53">
        <v>4701100295</v>
      </c>
      <c r="D120" s="53"/>
      <c r="E120" s="53"/>
      <c r="F120" s="54" t="s">
        <v>95</v>
      </c>
      <c r="G120" s="58" t="s">
        <v>304</v>
      </c>
      <c r="H120" s="49" t="s">
        <v>710</v>
      </c>
      <c r="I120" s="49" t="s">
        <v>711</v>
      </c>
      <c r="J120" s="54" t="s">
        <v>87</v>
      </c>
      <c r="K120" s="55">
        <v>42064</v>
      </c>
      <c r="L120" s="55">
        <v>43890</v>
      </c>
    </row>
    <row r="121" spans="1:13" ht="27" customHeight="1" x14ac:dyDescent="0.2">
      <c r="A121" s="56">
        <v>296</v>
      </c>
      <c r="B121" s="52" t="s">
        <v>869</v>
      </c>
      <c r="C121" s="53">
        <v>4701100296</v>
      </c>
      <c r="D121" s="53"/>
      <c r="E121" s="53"/>
      <c r="F121" s="54" t="s">
        <v>95</v>
      </c>
      <c r="G121" s="58" t="s">
        <v>304</v>
      </c>
      <c r="H121" s="49" t="s">
        <v>710</v>
      </c>
      <c r="I121" s="49" t="s">
        <v>711</v>
      </c>
      <c r="J121" s="54" t="s">
        <v>87</v>
      </c>
      <c r="K121" s="55">
        <v>42767</v>
      </c>
      <c r="L121" s="55">
        <v>44592</v>
      </c>
      <c r="M121" t="s">
        <v>581</v>
      </c>
    </row>
    <row r="122" spans="1:13" s="17" customFormat="1" ht="27" customHeight="1" x14ac:dyDescent="0.2">
      <c r="A122" s="57"/>
      <c r="B122" s="54" t="s">
        <v>398</v>
      </c>
      <c r="C122" s="53">
        <v>4702100297</v>
      </c>
      <c r="D122" s="53"/>
      <c r="E122" s="53"/>
      <c r="F122" s="49" t="s">
        <v>536</v>
      </c>
      <c r="G122" s="58" t="s">
        <v>298</v>
      </c>
      <c r="H122" s="49" t="s">
        <v>710</v>
      </c>
      <c r="I122" s="49" t="s">
        <v>711</v>
      </c>
      <c r="J122" s="54" t="s">
        <v>522</v>
      </c>
      <c r="K122" s="55">
        <v>42064</v>
      </c>
      <c r="L122" s="55">
        <v>43890</v>
      </c>
      <c r="M122" t="s">
        <v>581</v>
      </c>
    </row>
    <row r="123" spans="1:13" ht="27" customHeight="1" x14ac:dyDescent="0.2">
      <c r="A123" s="28">
        <v>302</v>
      </c>
      <c r="B123" s="39" t="s">
        <v>1005</v>
      </c>
      <c r="C123" s="35">
        <v>4701100302</v>
      </c>
      <c r="D123" s="35"/>
      <c r="E123" s="35"/>
      <c r="F123" s="31" t="s">
        <v>95</v>
      </c>
      <c r="G123" s="29" t="s">
        <v>298</v>
      </c>
      <c r="H123" s="30" t="s">
        <v>870</v>
      </c>
      <c r="I123" s="30" t="s">
        <v>711</v>
      </c>
      <c r="J123" s="31" t="s">
        <v>403</v>
      </c>
      <c r="K123" s="33">
        <v>42064</v>
      </c>
      <c r="L123" s="33">
        <v>45716</v>
      </c>
      <c r="M123" s="40" t="s">
        <v>951</v>
      </c>
    </row>
    <row r="124" spans="1:13" ht="27" customHeight="1" x14ac:dyDescent="0.2">
      <c r="A124" s="51">
        <v>305</v>
      </c>
      <c r="B124" s="52" t="s">
        <v>406</v>
      </c>
      <c r="C124" s="53">
        <v>4701100305</v>
      </c>
      <c r="D124" s="53"/>
      <c r="E124" s="53"/>
      <c r="F124" s="54" t="s">
        <v>95</v>
      </c>
      <c r="G124" s="58" t="s">
        <v>303</v>
      </c>
      <c r="H124" s="49" t="s">
        <v>710</v>
      </c>
      <c r="I124" s="49" t="s">
        <v>711</v>
      </c>
      <c r="J124" s="49" t="s">
        <v>168</v>
      </c>
      <c r="K124" s="55">
        <v>42064</v>
      </c>
      <c r="L124" s="55">
        <v>43890</v>
      </c>
    </row>
    <row r="125" spans="1:13" ht="27" customHeight="1" x14ac:dyDescent="0.2">
      <c r="A125" s="56">
        <v>310</v>
      </c>
      <c r="B125" s="52" t="s">
        <v>412</v>
      </c>
      <c r="C125" s="53">
        <v>4701100310</v>
      </c>
      <c r="D125" s="53"/>
      <c r="E125" s="53"/>
      <c r="F125" s="54" t="s">
        <v>95</v>
      </c>
      <c r="G125" s="58" t="s">
        <v>289</v>
      </c>
      <c r="H125" s="49" t="s">
        <v>710</v>
      </c>
      <c r="I125" s="49" t="s">
        <v>711</v>
      </c>
      <c r="J125" s="49" t="s">
        <v>29</v>
      </c>
      <c r="K125" s="55">
        <v>42156</v>
      </c>
      <c r="L125" s="55">
        <v>43982</v>
      </c>
    </row>
    <row r="126" spans="1:13" ht="27" customHeight="1" x14ac:dyDescent="0.2">
      <c r="A126" s="56">
        <v>311</v>
      </c>
      <c r="B126" s="52" t="s">
        <v>413</v>
      </c>
      <c r="C126" s="53">
        <v>4701100311</v>
      </c>
      <c r="D126" s="53"/>
      <c r="E126" s="53"/>
      <c r="F126" s="54" t="s">
        <v>95</v>
      </c>
      <c r="G126" s="58" t="s">
        <v>304</v>
      </c>
      <c r="H126" s="49" t="s">
        <v>710</v>
      </c>
      <c r="I126" s="49" t="s">
        <v>711</v>
      </c>
      <c r="J126" s="49" t="s">
        <v>87</v>
      </c>
      <c r="K126" s="55">
        <v>42156</v>
      </c>
      <c r="L126" s="55">
        <v>43982</v>
      </c>
    </row>
    <row r="127" spans="1:13" s="17" customFormat="1" ht="27" customHeight="1" x14ac:dyDescent="0.2">
      <c r="A127" s="53">
        <v>312</v>
      </c>
      <c r="B127" s="54" t="s">
        <v>414</v>
      </c>
      <c r="C127" s="53">
        <v>4702100312</v>
      </c>
      <c r="D127" s="53"/>
      <c r="E127" s="53"/>
      <c r="F127" s="49" t="s">
        <v>536</v>
      </c>
      <c r="G127" s="58" t="s">
        <v>298</v>
      </c>
      <c r="H127" s="49" t="s">
        <v>710</v>
      </c>
      <c r="I127" s="49" t="s">
        <v>711</v>
      </c>
      <c r="J127" s="49" t="s">
        <v>522</v>
      </c>
      <c r="K127" s="55">
        <v>42156</v>
      </c>
      <c r="L127" s="55">
        <v>43982</v>
      </c>
      <c r="M127" t="s">
        <v>581</v>
      </c>
    </row>
    <row r="128" spans="1:13" ht="27" customHeight="1" x14ac:dyDescent="0.2">
      <c r="A128" s="56">
        <v>313</v>
      </c>
      <c r="B128" s="52" t="s">
        <v>415</v>
      </c>
      <c r="C128" s="53">
        <v>4701100313</v>
      </c>
      <c r="D128" s="53"/>
      <c r="E128" s="53"/>
      <c r="F128" s="58" t="s">
        <v>630</v>
      </c>
      <c r="G128" s="58" t="s">
        <v>284</v>
      </c>
      <c r="H128" s="58" t="s">
        <v>749</v>
      </c>
      <c r="I128" s="58" t="s">
        <v>750</v>
      </c>
      <c r="J128" s="49" t="s">
        <v>17</v>
      </c>
      <c r="K128" s="55">
        <v>42156</v>
      </c>
      <c r="L128" s="55">
        <v>43982</v>
      </c>
    </row>
    <row r="129" spans="1:13" ht="27" customHeight="1" x14ac:dyDescent="0.2">
      <c r="A129" s="56">
        <v>314</v>
      </c>
      <c r="B129" s="52" t="s">
        <v>416</v>
      </c>
      <c r="C129" s="53">
        <v>4701100314</v>
      </c>
      <c r="D129" s="53"/>
      <c r="E129" s="53"/>
      <c r="F129" s="49" t="s">
        <v>714</v>
      </c>
      <c r="G129" s="58" t="s">
        <v>298</v>
      </c>
      <c r="H129" s="49" t="s">
        <v>712</v>
      </c>
      <c r="I129" s="49" t="s">
        <v>713</v>
      </c>
      <c r="J129" s="49" t="s">
        <v>50</v>
      </c>
      <c r="K129" s="55">
        <v>42156</v>
      </c>
      <c r="L129" s="55">
        <v>43982</v>
      </c>
    </row>
    <row r="130" spans="1:13" s="8" customFormat="1" ht="27" customHeight="1" x14ac:dyDescent="0.2">
      <c r="A130" s="56">
        <v>318</v>
      </c>
      <c r="B130" s="52" t="s">
        <v>420</v>
      </c>
      <c r="C130" s="53">
        <v>4701100318</v>
      </c>
      <c r="D130" s="53"/>
      <c r="E130" s="53"/>
      <c r="F130" s="49" t="s">
        <v>714</v>
      </c>
      <c r="G130" s="58" t="s">
        <v>421</v>
      </c>
      <c r="H130" s="49" t="s">
        <v>712</v>
      </c>
      <c r="I130" s="49" t="s">
        <v>713</v>
      </c>
      <c r="J130" s="49" t="s">
        <v>403</v>
      </c>
      <c r="K130" s="55">
        <v>42186</v>
      </c>
      <c r="L130" s="55">
        <v>44012</v>
      </c>
    </row>
    <row r="131" spans="1:13" s="8" customFormat="1" ht="27" customHeight="1" x14ac:dyDescent="0.2">
      <c r="A131" s="56">
        <v>319</v>
      </c>
      <c r="B131" s="52" t="s">
        <v>422</v>
      </c>
      <c r="C131" s="53">
        <v>4701100319</v>
      </c>
      <c r="D131" s="53"/>
      <c r="E131" s="53"/>
      <c r="F131" s="49" t="s">
        <v>714</v>
      </c>
      <c r="G131" s="58" t="s">
        <v>423</v>
      </c>
      <c r="H131" s="49" t="s">
        <v>712</v>
      </c>
      <c r="I131" s="49" t="s">
        <v>713</v>
      </c>
      <c r="J131" s="49" t="s">
        <v>50</v>
      </c>
      <c r="K131" s="55">
        <v>42186</v>
      </c>
      <c r="L131" s="55">
        <v>44012</v>
      </c>
    </row>
    <row r="132" spans="1:13" s="8" customFormat="1" ht="27" customHeight="1" x14ac:dyDescent="0.2">
      <c r="A132" s="56">
        <v>320</v>
      </c>
      <c r="B132" s="52" t="s">
        <v>424</v>
      </c>
      <c r="C132" s="53">
        <v>4701100320</v>
      </c>
      <c r="D132" s="53"/>
      <c r="E132" s="53"/>
      <c r="F132" s="49" t="s">
        <v>15</v>
      </c>
      <c r="G132" s="58" t="s">
        <v>296</v>
      </c>
      <c r="H132" s="49" t="s">
        <v>715</v>
      </c>
      <c r="I132" s="49" t="s">
        <v>716</v>
      </c>
      <c r="J132" s="49" t="s">
        <v>425</v>
      </c>
      <c r="K132" s="55">
        <v>42217</v>
      </c>
      <c r="L132" s="55">
        <v>44043</v>
      </c>
    </row>
    <row r="133" spans="1:13" s="8" customFormat="1" ht="27" customHeight="1" x14ac:dyDescent="0.2">
      <c r="A133" s="56">
        <v>325</v>
      </c>
      <c r="B133" s="58" t="s">
        <v>432</v>
      </c>
      <c r="C133" s="53">
        <v>4701100325</v>
      </c>
      <c r="D133" s="53"/>
      <c r="E133" s="53"/>
      <c r="F133" s="58" t="s">
        <v>630</v>
      </c>
      <c r="G133" s="60" t="s">
        <v>305</v>
      </c>
      <c r="H133" s="58" t="s">
        <v>749</v>
      </c>
      <c r="I133" s="58" t="s">
        <v>750</v>
      </c>
      <c r="J133" s="59" t="s">
        <v>131</v>
      </c>
      <c r="K133" s="55">
        <v>42278</v>
      </c>
      <c r="L133" s="55">
        <v>44104</v>
      </c>
    </row>
    <row r="134" spans="1:13" s="8" customFormat="1" ht="27" customHeight="1" x14ac:dyDescent="0.2">
      <c r="A134" s="56">
        <v>326</v>
      </c>
      <c r="B134" s="58" t="s">
        <v>433</v>
      </c>
      <c r="C134" s="53">
        <v>4701100326</v>
      </c>
      <c r="D134" s="53"/>
      <c r="E134" s="53"/>
      <c r="F134" s="59" t="s">
        <v>640</v>
      </c>
      <c r="G134" s="60" t="s">
        <v>284</v>
      </c>
      <c r="H134" s="59" t="s">
        <v>722</v>
      </c>
      <c r="I134" s="59" t="s">
        <v>709</v>
      </c>
      <c r="J134" s="59" t="s">
        <v>442</v>
      </c>
      <c r="K134" s="55">
        <v>42278</v>
      </c>
      <c r="L134" s="55">
        <v>44104</v>
      </c>
    </row>
    <row r="135" spans="1:13" s="18" customFormat="1" ht="27" customHeight="1" x14ac:dyDescent="0.2">
      <c r="A135" s="53">
        <v>327</v>
      </c>
      <c r="B135" s="49" t="s">
        <v>434</v>
      </c>
      <c r="C135" s="53">
        <v>4702100327</v>
      </c>
      <c r="D135" s="53"/>
      <c r="E135" s="53"/>
      <c r="F135" s="59" t="s">
        <v>822</v>
      </c>
      <c r="G135" s="60" t="s">
        <v>298</v>
      </c>
      <c r="H135" s="59"/>
      <c r="I135" s="59"/>
      <c r="J135" s="49" t="s">
        <v>522</v>
      </c>
      <c r="K135" s="55">
        <v>42278</v>
      </c>
      <c r="L135" s="55">
        <v>44104</v>
      </c>
      <c r="M135" t="s">
        <v>581</v>
      </c>
    </row>
    <row r="136" spans="1:13" s="8" customFormat="1" ht="27" customHeight="1" x14ac:dyDescent="0.2">
      <c r="A136" s="56">
        <v>329</v>
      </c>
      <c r="B136" s="58" t="s">
        <v>436</v>
      </c>
      <c r="C136" s="53">
        <v>4701100329</v>
      </c>
      <c r="D136" s="53"/>
      <c r="E136" s="53"/>
      <c r="F136" s="59" t="s">
        <v>443</v>
      </c>
      <c r="G136" s="60" t="s">
        <v>284</v>
      </c>
      <c r="H136" s="49" t="s">
        <v>697</v>
      </c>
      <c r="I136" s="49" t="s">
        <v>698</v>
      </c>
      <c r="J136" s="59" t="s">
        <v>17</v>
      </c>
      <c r="K136" s="55">
        <v>42309</v>
      </c>
      <c r="L136" s="55">
        <v>44135</v>
      </c>
    </row>
    <row r="137" spans="1:13" s="8" customFormat="1" ht="27" customHeight="1" x14ac:dyDescent="0.2">
      <c r="A137" s="56">
        <v>332</v>
      </c>
      <c r="B137" s="58" t="s">
        <v>439</v>
      </c>
      <c r="C137" s="53">
        <v>4701100332</v>
      </c>
      <c r="D137" s="53"/>
      <c r="E137" s="53"/>
      <c r="F137" s="59" t="s">
        <v>445</v>
      </c>
      <c r="G137" s="60" t="s">
        <v>296</v>
      </c>
      <c r="H137" s="49" t="s">
        <v>715</v>
      </c>
      <c r="I137" s="49" t="s">
        <v>716</v>
      </c>
      <c r="J137" s="59" t="s">
        <v>446</v>
      </c>
      <c r="K137" s="55">
        <v>42339</v>
      </c>
      <c r="L137" s="55">
        <v>44165</v>
      </c>
    </row>
    <row r="138" spans="1:13" s="8" customFormat="1" ht="27" customHeight="1" x14ac:dyDescent="0.2">
      <c r="A138" s="56">
        <v>333</v>
      </c>
      <c r="B138" s="58" t="s">
        <v>440</v>
      </c>
      <c r="C138" s="53">
        <v>4701100333</v>
      </c>
      <c r="D138" s="53"/>
      <c r="E138" s="53"/>
      <c r="F138" s="59" t="s">
        <v>685</v>
      </c>
      <c r="G138" s="58" t="s">
        <v>447</v>
      </c>
      <c r="H138" s="59" t="s">
        <v>686</v>
      </c>
      <c r="I138" s="59" t="s">
        <v>687</v>
      </c>
      <c r="J138" s="59" t="s">
        <v>146</v>
      </c>
      <c r="K138" s="55">
        <v>42370</v>
      </c>
      <c r="L138" s="55">
        <v>44196</v>
      </c>
      <c r="M138" s="8" t="s">
        <v>581</v>
      </c>
    </row>
    <row r="139" spans="1:13" ht="27" customHeight="1" x14ac:dyDescent="0.2">
      <c r="A139" s="56">
        <v>335</v>
      </c>
      <c r="B139" s="60" t="s">
        <v>448</v>
      </c>
      <c r="C139" s="53">
        <v>4702100335</v>
      </c>
      <c r="D139" s="53"/>
      <c r="E139" s="53"/>
      <c r="F139" s="49" t="s">
        <v>609</v>
      </c>
      <c r="G139" s="58" t="s">
        <v>566</v>
      </c>
      <c r="H139" s="49" t="s">
        <v>656</v>
      </c>
      <c r="I139" s="49" t="s">
        <v>753</v>
      </c>
      <c r="J139" s="49" t="s">
        <v>524</v>
      </c>
      <c r="K139" s="61">
        <v>42248</v>
      </c>
      <c r="L139" s="61">
        <v>44074</v>
      </c>
    </row>
    <row r="140" spans="1:13" s="12" customFormat="1" ht="27" customHeight="1" x14ac:dyDescent="0.2">
      <c r="A140" s="47">
        <v>339</v>
      </c>
      <c r="B140" s="48" t="s">
        <v>455</v>
      </c>
      <c r="C140" s="47">
        <v>4701100339</v>
      </c>
      <c r="D140" s="47"/>
      <c r="E140" s="47"/>
      <c r="F140" s="58" t="s">
        <v>609</v>
      </c>
      <c r="G140" s="48" t="s">
        <v>284</v>
      </c>
      <c r="H140" s="49" t="s">
        <v>793</v>
      </c>
      <c r="I140" s="49" t="s">
        <v>753</v>
      </c>
      <c r="J140" s="62" t="s">
        <v>17</v>
      </c>
      <c r="K140" s="50">
        <v>42461</v>
      </c>
      <c r="L140" s="50">
        <v>44286</v>
      </c>
    </row>
    <row r="141" spans="1:13" s="12" customFormat="1" ht="27" customHeight="1" x14ac:dyDescent="0.2">
      <c r="A141" s="53">
        <v>341</v>
      </c>
      <c r="B141" s="58" t="s">
        <v>458</v>
      </c>
      <c r="C141" s="53">
        <v>4701100341</v>
      </c>
      <c r="D141" s="53"/>
      <c r="E141" s="53"/>
      <c r="F141" s="58" t="s">
        <v>609</v>
      </c>
      <c r="G141" s="58" t="s">
        <v>284</v>
      </c>
      <c r="H141" s="49" t="s">
        <v>793</v>
      </c>
      <c r="I141" s="49" t="s">
        <v>753</v>
      </c>
      <c r="J141" s="63" t="s">
        <v>17</v>
      </c>
      <c r="K141" s="55">
        <v>42461</v>
      </c>
      <c r="L141" s="55">
        <v>44286</v>
      </c>
    </row>
    <row r="142" spans="1:13" s="12" customFormat="1" ht="27" customHeight="1" x14ac:dyDescent="0.2">
      <c r="A142" s="53">
        <v>343</v>
      </c>
      <c r="B142" s="58" t="s">
        <v>460</v>
      </c>
      <c r="C142" s="53">
        <v>4701100343</v>
      </c>
      <c r="D142" s="53"/>
      <c r="E142" s="53"/>
      <c r="F142" s="58" t="s">
        <v>630</v>
      </c>
      <c r="G142" s="58" t="s">
        <v>284</v>
      </c>
      <c r="H142" s="58" t="s">
        <v>749</v>
      </c>
      <c r="I142" s="58" t="s">
        <v>750</v>
      </c>
      <c r="J142" s="63" t="s">
        <v>17</v>
      </c>
      <c r="K142" s="64">
        <v>42461</v>
      </c>
      <c r="L142" s="64">
        <v>44286</v>
      </c>
      <c r="M142" s="12" t="s">
        <v>581</v>
      </c>
    </row>
    <row r="143" spans="1:13" s="12" customFormat="1" ht="27" customHeight="1" x14ac:dyDescent="0.2">
      <c r="A143" s="53">
        <v>345</v>
      </c>
      <c r="B143" s="58" t="s">
        <v>463</v>
      </c>
      <c r="C143" s="53">
        <v>4701100345</v>
      </c>
      <c r="D143" s="53"/>
      <c r="E143" s="53"/>
      <c r="F143" s="58" t="s">
        <v>609</v>
      </c>
      <c r="G143" s="58" t="s">
        <v>387</v>
      </c>
      <c r="H143" s="49" t="s">
        <v>793</v>
      </c>
      <c r="I143" s="49" t="s">
        <v>753</v>
      </c>
      <c r="J143" s="63" t="s">
        <v>63</v>
      </c>
      <c r="K143" s="64">
        <v>42461</v>
      </c>
      <c r="L143" s="64">
        <v>44286</v>
      </c>
      <c r="M143" s="12" t="s">
        <v>581</v>
      </c>
    </row>
    <row r="144" spans="1:13" s="19" customFormat="1" ht="27" customHeight="1" x14ac:dyDescent="0.2">
      <c r="A144" s="53">
        <v>347</v>
      </c>
      <c r="B144" s="49" t="s">
        <v>465</v>
      </c>
      <c r="C144" s="53">
        <v>4702100347</v>
      </c>
      <c r="D144" s="53"/>
      <c r="E144" s="53"/>
      <c r="F144" s="49" t="s">
        <v>443</v>
      </c>
      <c r="G144" s="58" t="s">
        <v>284</v>
      </c>
      <c r="H144" s="49" t="s">
        <v>697</v>
      </c>
      <c r="I144" s="49" t="s">
        <v>698</v>
      </c>
      <c r="J144" s="49" t="s">
        <v>522</v>
      </c>
      <c r="K144" s="64">
        <v>42461</v>
      </c>
      <c r="L144" s="64">
        <v>44286</v>
      </c>
      <c r="M144" t="s">
        <v>581</v>
      </c>
    </row>
    <row r="145" spans="1:14" s="12" customFormat="1" ht="27" customHeight="1" x14ac:dyDescent="0.2">
      <c r="A145" s="53">
        <v>349</v>
      </c>
      <c r="B145" s="58" t="s">
        <v>467</v>
      </c>
      <c r="C145" s="53">
        <v>4702100349</v>
      </c>
      <c r="D145" s="53"/>
      <c r="E145" s="53"/>
      <c r="F145" s="48" t="s">
        <v>443</v>
      </c>
      <c r="G145" s="58" t="s">
        <v>284</v>
      </c>
      <c r="H145" s="49" t="s">
        <v>697</v>
      </c>
      <c r="I145" s="49" t="s">
        <v>698</v>
      </c>
      <c r="J145" s="49" t="s">
        <v>524</v>
      </c>
      <c r="K145" s="64">
        <v>42491</v>
      </c>
      <c r="L145" s="55">
        <v>44316</v>
      </c>
      <c r="M145" s="12" t="s">
        <v>581</v>
      </c>
    </row>
    <row r="146" spans="1:14" s="12" customFormat="1" ht="27" customHeight="1" x14ac:dyDescent="0.2">
      <c r="A146" s="10">
        <v>368</v>
      </c>
      <c r="B146" s="26" t="s">
        <v>497</v>
      </c>
      <c r="C146" s="10">
        <v>4701100368</v>
      </c>
      <c r="D146" s="10"/>
      <c r="E146" s="10"/>
      <c r="F146" s="26" t="s">
        <v>499</v>
      </c>
      <c r="G146" s="26" t="s">
        <v>498</v>
      </c>
      <c r="H146" s="26" t="s">
        <v>747</v>
      </c>
      <c r="I146" s="26" t="s">
        <v>748</v>
      </c>
      <c r="J146" s="11" t="s">
        <v>500</v>
      </c>
      <c r="K146" s="13">
        <v>42644</v>
      </c>
      <c r="L146" s="14">
        <v>44469</v>
      </c>
    </row>
    <row r="147" spans="1:14" s="12" customFormat="1" ht="27" customHeight="1" x14ac:dyDescent="0.2">
      <c r="A147" s="10">
        <v>369</v>
      </c>
      <c r="B147" s="26" t="s">
        <v>501</v>
      </c>
      <c r="C147" s="10">
        <v>4701100369</v>
      </c>
      <c r="D147" s="10"/>
      <c r="E147" s="10"/>
      <c r="F147" s="26" t="s">
        <v>499</v>
      </c>
      <c r="G147" s="26" t="s">
        <v>498</v>
      </c>
      <c r="H147" s="26" t="s">
        <v>747</v>
      </c>
      <c r="I147" s="26" t="s">
        <v>748</v>
      </c>
      <c r="J147" s="11" t="s">
        <v>502</v>
      </c>
      <c r="K147" s="13">
        <v>42644</v>
      </c>
      <c r="L147" s="14">
        <v>44469</v>
      </c>
    </row>
    <row r="148" spans="1:14" s="12" customFormat="1" ht="27" customHeight="1" x14ac:dyDescent="0.2">
      <c r="A148" s="10">
        <v>370</v>
      </c>
      <c r="B148" s="26" t="s">
        <v>503</v>
      </c>
      <c r="C148" s="10">
        <v>4701100370</v>
      </c>
      <c r="D148" s="10"/>
      <c r="E148" s="10"/>
      <c r="F148" s="27" t="s">
        <v>630</v>
      </c>
      <c r="G148" s="26" t="s">
        <v>483</v>
      </c>
      <c r="H148" s="27" t="s">
        <v>749</v>
      </c>
      <c r="I148" s="27" t="s">
        <v>750</v>
      </c>
      <c r="J148" s="11" t="s">
        <v>504</v>
      </c>
      <c r="K148" s="13">
        <v>42614</v>
      </c>
      <c r="L148" s="14">
        <v>44439</v>
      </c>
    </row>
    <row r="149" spans="1:14" s="12" customFormat="1" ht="27" customHeight="1" x14ac:dyDescent="0.2">
      <c r="A149" s="10">
        <v>371</v>
      </c>
      <c r="B149" s="26" t="s">
        <v>505</v>
      </c>
      <c r="C149" s="10">
        <v>4702100371</v>
      </c>
      <c r="D149" s="10"/>
      <c r="E149" s="10"/>
      <c r="F149" s="26" t="s">
        <v>506</v>
      </c>
      <c r="G149" s="26" t="s">
        <v>315</v>
      </c>
      <c r="H149" s="26" t="s">
        <v>720</v>
      </c>
      <c r="I149" s="26" t="s">
        <v>721</v>
      </c>
      <c r="J149" s="7" t="s">
        <v>524</v>
      </c>
      <c r="K149" s="13">
        <v>42644</v>
      </c>
      <c r="L149" s="14">
        <v>44469</v>
      </c>
    </row>
    <row r="150" spans="1:14" s="12" customFormat="1" ht="27" customHeight="1" x14ac:dyDescent="0.2">
      <c r="A150" s="10">
        <v>373</v>
      </c>
      <c r="B150" s="26" t="s">
        <v>508</v>
      </c>
      <c r="C150" s="10">
        <v>4702100373</v>
      </c>
      <c r="D150" s="10"/>
      <c r="E150" s="10"/>
      <c r="F150" s="27" t="s">
        <v>609</v>
      </c>
      <c r="G150" s="26" t="s">
        <v>604</v>
      </c>
      <c r="H150" s="7" t="s">
        <v>793</v>
      </c>
      <c r="I150" s="7" t="s">
        <v>753</v>
      </c>
      <c r="J150" s="7" t="s">
        <v>524</v>
      </c>
      <c r="K150" s="13">
        <v>42705</v>
      </c>
      <c r="L150" s="14">
        <v>44530</v>
      </c>
    </row>
    <row r="151" spans="1:14" s="12" customFormat="1" ht="27" customHeight="1" x14ac:dyDescent="0.2">
      <c r="A151" s="35">
        <v>378</v>
      </c>
      <c r="B151" s="29" t="s">
        <v>967</v>
      </c>
      <c r="C151" s="35">
        <v>4701100378</v>
      </c>
      <c r="D151" s="35"/>
      <c r="E151" s="35"/>
      <c r="F151" s="29" t="s">
        <v>23</v>
      </c>
      <c r="G151" s="29" t="s">
        <v>291</v>
      </c>
      <c r="H151" s="30" t="s">
        <v>802</v>
      </c>
      <c r="I151" s="30" t="s">
        <v>787</v>
      </c>
      <c r="J151" s="30" t="s">
        <v>17</v>
      </c>
      <c r="K151" s="36">
        <v>42767</v>
      </c>
      <c r="L151" s="33">
        <v>46418</v>
      </c>
      <c r="M151" s="12" t="s">
        <v>951</v>
      </c>
    </row>
    <row r="152" spans="1:14" ht="36" customHeight="1" x14ac:dyDescent="0.2">
      <c r="A152" s="10">
        <v>381</v>
      </c>
      <c r="B152" s="26" t="s">
        <v>519</v>
      </c>
      <c r="C152" s="10">
        <v>4701100381</v>
      </c>
      <c r="D152" s="10"/>
      <c r="E152" s="10"/>
      <c r="F152" s="27" t="s">
        <v>609</v>
      </c>
      <c r="G152" s="26" t="s">
        <v>389</v>
      </c>
      <c r="H152" s="7" t="s">
        <v>793</v>
      </c>
      <c r="I152" s="7" t="s">
        <v>753</v>
      </c>
      <c r="J152" s="11" t="s">
        <v>17</v>
      </c>
      <c r="K152" s="14">
        <v>42826</v>
      </c>
      <c r="L152" s="14">
        <v>44651</v>
      </c>
    </row>
    <row r="153" spans="1:14" ht="36" customHeight="1" x14ac:dyDescent="0.2">
      <c r="A153" s="10">
        <v>384</v>
      </c>
      <c r="B153" s="26" t="s">
        <v>525</v>
      </c>
      <c r="C153" s="10">
        <v>4701100384</v>
      </c>
      <c r="D153" s="10"/>
      <c r="E153" s="10"/>
      <c r="F153" s="27" t="s">
        <v>609</v>
      </c>
      <c r="G153" s="26" t="s">
        <v>284</v>
      </c>
      <c r="H153" s="7" t="s">
        <v>793</v>
      </c>
      <c r="I153" s="7" t="s">
        <v>753</v>
      </c>
      <c r="J153" s="11" t="s">
        <v>17</v>
      </c>
      <c r="K153" s="14">
        <v>42826</v>
      </c>
      <c r="L153" s="14">
        <v>44651</v>
      </c>
    </row>
    <row r="154" spans="1:14" ht="36" customHeight="1" x14ac:dyDescent="0.2">
      <c r="A154" s="41">
        <v>385</v>
      </c>
      <c r="B154" s="42" t="s">
        <v>873</v>
      </c>
      <c r="C154" s="41">
        <v>4701100385</v>
      </c>
      <c r="D154" s="41"/>
      <c r="E154" s="41"/>
      <c r="F154" s="42" t="s">
        <v>23</v>
      </c>
      <c r="G154" s="42" t="s">
        <v>284</v>
      </c>
      <c r="H154" s="30" t="s">
        <v>802</v>
      </c>
      <c r="I154" s="30" t="s">
        <v>787</v>
      </c>
      <c r="J154" s="43" t="s">
        <v>17</v>
      </c>
      <c r="K154" s="44">
        <v>42826</v>
      </c>
      <c r="L154" s="44">
        <v>44651</v>
      </c>
      <c r="M154" s="132" t="s">
        <v>581</v>
      </c>
    </row>
    <row r="155" spans="1:14" ht="36" customHeight="1" x14ac:dyDescent="0.2">
      <c r="A155" s="41">
        <v>388</v>
      </c>
      <c r="B155" s="42" t="s">
        <v>528</v>
      </c>
      <c r="C155" s="41">
        <v>4701100388</v>
      </c>
      <c r="D155" s="41"/>
      <c r="E155" s="41"/>
      <c r="F155" s="42" t="s">
        <v>9</v>
      </c>
      <c r="G155" s="42" t="s">
        <v>284</v>
      </c>
      <c r="H155" s="30" t="s">
        <v>699</v>
      </c>
      <c r="I155" s="30" t="s">
        <v>700</v>
      </c>
      <c r="J155" s="43" t="s">
        <v>17</v>
      </c>
      <c r="K155" s="44">
        <v>42856</v>
      </c>
      <c r="L155" s="44">
        <v>44681</v>
      </c>
      <c r="M155" s="132" t="s">
        <v>581</v>
      </c>
    </row>
    <row r="156" spans="1:14" ht="27" customHeight="1" x14ac:dyDescent="0.2">
      <c r="A156" s="41">
        <v>393</v>
      </c>
      <c r="B156" s="42" t="s">
        <v>961</v>
      </c>
      <c r="C156" s="41">
        <v>4701100393</v>
      </c>
      <c r="D156" s="41"/>
      <c r="E156" s="41"/>
      <c r="F156" s="42" t="s">
        <v>777</v>
      </c>
      <c r="G156" s="42" t="s">
        <v>284</v>
      </c>
      <c r="H156" s="30" t="s">
        <v>775</v>
      </c>
      <c r="I156" s="30" t="s">
        <v>776</v>
      </c>
      <c r="J156" s="43" t="s">
        <v>485</v>
      </c>
      <c r="K156" s="44">
        <v>42917</v>
      </c>
      <c r="L156" s="44">
        <v>46568</v>
      </c>
      <c r="M156" s="45" t="s">
        <v>951</v>
      </c>
      <c r="N156" s="45" t="s">
        <v>962</v>
      </c>
    </row>
    <row r="157" spans="1:14" ht="36" customHeight="1" x14ac:dyDescent="0.2">
      <c r="A157" s="10">
        <v>395</v>
      </c>
      <c r="B157" s="26" t="s">
        <v>570</v>
      </c>
      <c r="C157" s="10">
        <v>4701100395</v>
      </c>
      <c r="D157" s="10"/>
      <c r="E157" s="10"/>
      <c r="F157" s="26" t="s">
        <v>639</v>
      </c>
      <c r="G157" s="26" t="s">
        <v>305</v>
      </c>
      <c r="H157" s="26" t="s">
        <v>682</v>
      </c>
      <c r="I157" s="26" t="s">
        <v>683</v>
      </c>
      <c r="J157" s="11" t="s">
        <v>131</v>
      </c>
      <c r="K157" s="14">
        <v>42979</v>
      </c>
      <c r="L157" s="14">
        <v>44804</v>
      </c>
    </row>
    <row r="158" spans="1:14" ht="36" customHeight="1" x14ac:dyDescent="0.2">
      <c r="A158" s="10">
        <v>398</v>
      </c>
      <c r="B158" s="26" t="s">
        <v>574</v>
      </c>
      <c r="C158" s="10">
        <v>4701100398</v>
      </c>
      <c r="D158" s="10"/>
      <c r="E158" s="10"/>
      <c r="F158" s="27" t="s">
        <v>630</v>
      </c>
      <c r="G158" s="26" t="s">
        <v>305</v>
      </c>
      <c r="H158" s="27" t="s">
        <v>868</v>
      </c>
      <c r="I158" s="27" t="s">
        <v>750</v>
      </c>
      <c r="J158" s="11" t="s">
        <v>131</v>
      </c>
      <c r="K158" s="14">
        <v>43070</v>
      </c>
      <c r="L158" s="14">
        <v>44895</v>
      </c>
    </row>
    <row r="159" spans="1:14" ht="36" customHeight="1" x14ac:dyDescent="0.2">
      <c r="A159" s="10">
        <v>401</v>
      </c>
      <c r="B159" s="26" t="s">
        <v>584</v>
      </c>
      <c r="C159" s="10">
        <v>4701100401</v>
      </c>
      <c r="D159" s="10"/>
      <c r="E159" s="10"/>
      <c r="F159" s="26" t="s">
        <v>587</v>
      </c>
      <c r="G159" s="26" t="s">
        <v>284</v>
      </c>
      <c r="H159" s="26" t="s">
        <v>678</v>
      </c>
      <c r="I159" s="26" t="s">
        <v>679</v>
      </c>
      <c r="J159" s="11" t="s">
        <v>589</v>
      </c>
      <c r="K159" s="14">
        <v>43191</v>
      </c>
      <c r="L159" s="14">
        <v>45016</v>
      </c>
    </row>
    <row r="160" spans="1:14" ht="36" customHeight="1" x14ac:dyDescent="0.2">
      <c r="A160" s="10">
        <v>403</v>
      </c>
      <c r="B160" s="26" t="s">
        <v>586</v>
      </c>
      <c r="C160" s="10">
        <v>4702100403</v>
      </c>
      <c r="D160" s="10"/>
      <c r="E160" s="10"/>
      <c r="F160" s="26" t="s">
        <v>588</v>
      </c>
      <c r="G160" s="26" t="s">
        <v>284</v>
      </c>
      <c r="H160" s="26" t="s">
        <v>743</v>
      </c>
      <c r="I160" s="26" t="s">
        <v>744</v>
      </c>
      <c r="J160" s="11" t="s">
        <v>524</v>
      </c>
      <c r="K160" s="14">
        <v>43252</v>
      </c>
      <c r="L160" s="14">
        <v>45077</v>
      </c>
    </row>
    <row r="161" spans="1:14" ht="36" customHeight="1" x14ac:dyDescent="0.2">
      <c r="A161" s="10">
        <v>404</v>
      </c>
      <c r="B161" s="26" t="s">
        <v>594</v>
      </c>
      <c r="C161" s="10">
        <v>4702100404</v>
      </c>
      <c r="D161" s="10"/>
      <c r="E161" s="10"/>
      <c r="F161" s="27" t="s">
        <v>609</v>
      </c>
      <c r="G161" s="26" t="s">
        <v>603</v>
      </c>
      <c r="H161" s="7" t="s">
        <v>793</v>
      </c>
      <c r="I161" s="7" t="s">
        <v>753</v>
      </c>
      <c r="J161" s="11" t="s">
        <v>524</v>
      </c>
      <c r="K161" s="14">
        <v>43344</v>
      </c>
      <c r="L161" s="14">
        <v>45169</v>
      </c>
    </row>
    <row r="162" spans="1:14" ht="36" customHeight="1" x14ac:dyDescent="0.2">
      <c r="A162" s="10">
        <v>405</v>
      </c>
      <c r="B162" s="26" t="s">
        <v>591</v>
      </c>
      <c r="C162" s="10">
        <v>4701100405</v>
      </c>
      <c r="D162" s="10"/>
      <c r="E162" s="10"/>
      <c r="F162" s="27" t="s">
        <v>609</v>
      </c>
      <c r="G162" s="26" t="s">
        <v>284</v>
      </c>
      <c r="H162" s="7" t="s">
        <v>793</v>
      </c>
      <c r="I162" s="7" t="s">
        <v>753</v>
      </c>
      <c r="J162" s="11" t="s">
        <v>17</v>
      </c>
      <c r="K162" s="14">
        <v>43374</v>
      </c>
      <c r="L162" s="14">
        <v>45199</v>
      </c>
    </row>
    <row r="163" spans="1:14" ht="36" customHeight="1" x14ac:dyDescent="0.2">
      <c r="A163" s="41">
        <v>406</v>
      </c>
      <c r="B163" s="42" t="s">
        <v>592</v>
      </c>
      <c r="C163" s="41">
        <v>4701100406</v>
      </c>
      <c r="D163" s="41"/>
      <c r="E163" s="41"/>
      <c r="F163" s="42" t="s">
        <v>9</v>
      </c>
      <c r="G163" s="42" t="s">
        <v>284</v>
      </c>
      <c r="H163" s="30" t="s">
        <v>699</v>
      </c>
      <c r="I163" s="30" t="s">
        <v>700</v>
      </c>
      <c r="J163" s="43" t="s">
        <v>17</v>
      </c>
      <c r="K163" s="44">
        <v>43374</v>
      </c>
      <c r="L163" s="44">
        <v>45199</v>
      </c>
      <c r="M163" s="132" t="s">
        <v>581</v>
      </c>
    </row>
    <row r="164" spans="1:14" ht="36" customHeight="1" x14ac:dyDescent="0.2">
      <c r="A164" s="41">
        <v>407</v>
      </c>
      <c r="B164" s="42" t="s">
        <v>593</v>
      </c>
      <c r="C164" s="41">
        <v>4701100407</v>
      </c>
      <c r="D164" s="41"/>
      <c r="E164" s="41"/>
      <c r="F164" s="42" t="s">
        <v>9</v>
      </c>
      <c r="G164" s="42" t="s">
        <v>284</v>
      </c>
      <c r="H164" s="30" t="s">
        <v>699</v>
      </c>
      <c r="I164" s="30" t="s">
        <v>700</v>
      </c>
      <c r="J164" s="43" t="s">
        <v>545</v>
      </c>
      <c r="K164" s="44">
        <v>43374</v>
      </c>
      <c r="L164" s="44">
        <v>45199</v>
      </c>
      <c r="M164" s="132" t="s">
        <v>581</v>
      </c>
    </row>
    <row r="165" spans="1:14" ht="27" customHeight="1" x14ac:dyDescent="0.2">
      <c r="A165" s="35">
        <v>418</v>
      </c>
      <c r="B165" s="29" t="s">
        <v>606</v>
      </c>
      <c r="C165" s="35">
        <v>4702100418</v>
      </c>
      <c r="D165" s="35"/>
      <c r="E165" s="35"/>
      <c r="F165" s="29" t="s">
        <v>609</v>
      </c>
      <c r="G165" s="39" t="s">
        <v>318</v>
      </c>
      <c r="H165" s="29" t="s">
        <v>793</v>
      </c>
      <c r="I165" s="29" t="s">
        <v>753</v>
      </c>
      <c r="J165" s="30" t="s">
        <v>318</v>
      </c>
      <c r="K165" s="33">
        <v>43709</v>
      </c>
      <c r="L165" s="33">
        <v>45535</v>
      </c>
      <c r="M165" t="s">
        <v>581</v>
      </c>
    </row>
    <row r="166" spans="1:14" ht="27" customHeight="1" x14ac:dyDescent="0.2">
      <c r="A166" s="93">
        <v>508</v>
      </c>
      <c r="B166" s="77" t="s">
        <v>1064</v>
      </c>
      <c r="C166" s="4">
        <v>4701100508</v>
      </c>
      <c r="D166" s="10"/>
      <c r="E166" s="10"/>
      <c r="F166" s="76" t="s">
        <v>630</v>
      </c>
      <c r="G166" s="26" t="s">
        <v>983</v>
      </c>
      <c r="H166" s="76" t="s">
        <v>749</v>
      </c>
      <c r="I166" s="76" t="s">
        <v>832</v>
      </c>
      <c r="J166" s="77" t="s">
        <v>989</v>
      </c>
      <c r="K166" s="92">
        <v>45089</v>
      </c>
      <c r="L166" s="5">
        <v>46904</v>
      </c>
      <c r="M166" s="94" t="s">
        <v>951</v>
      </c>
      <c r="N166" s="95" t="s">
        <v>1085</v>
      </c>
    </row>
    <row r="167" spans="1:14" s="1" customFormat="1" ht="27" customHeight="1" x14ac:dyDescent="0.2">
      <c r="A167" s="4">
        <v>144</v>
      </c>
      <c r="B167" s="7" t="s">
        <v>1084</v>
      </c>
      <c r="C167" s="4">
        <v>4701100144</v>
      </c>
      <c r="D167" s="4"/>
      <c r="E167" s="4"/>
      <c r="F167" s="27" t="s">
        <v>630</v>
      </c>
      <c r="G167" s="27" t="s">
        <v>289</v>
      </c>
      <c r="H167" s="76" t="s">
        <v>868</v>
      </c>
      <c r="I167" s="27" t="s">
        <v>750</v>
      </c>
      <c r="J167" s="6" t="s">
        <v>29</v>
      </c>
      <c r="K167" s="5">
        <v>42005</v>
      </c>
      <c r="L167" s="5">
        <v>45657</v>
      </c>
      <c r="M167" s="1" t="s">
        <v>951</v>
      </c>
      <c r="N167" s="1" t="s">
        <v>1087</v>
      </c>
    </row>
    <row r="168" spans="1:14" ht="27" customHeight="1" x14ac:dyDescent="0.2">
      <c r="A168" s="10">
        <v>392</v>
      </c>
      <c r="B168" s="26" t="s">
        <v>1086</v>
      </c>
      <c r="C168" s="10">
        <v>4701100392</v>
      </c>
      <c r="D168" s="10"/>
      <c r="E168" s="10"/>
      <c r="F168" s="27" t="s">
        <v>630</v>
      </c>
      <c r="G168" s="26" t="s">
        <v>569</v>
      </c>
      <c r="H168" s="76" t="s">
        <v>868</v>
      </c>
      <c r="I168" s="27" t="s">
        <v>750</v>
      </c>
      <c r="J168" s="11" t="s">
        <v>544</v>
      </c>
      <c r="K168" s="14">
        <v>42917</v>
      </c>
      <c r="L168" s="14">
        <v>46568</v>
      </c>
      <c r="M168" s="1" t="s">
        <v>951</v>
      </c>
      <c r="N168" s="1" t="s">
        <v>1087</v>
      </c>
    </row>
    <row r="169" spans="1:14" s="1" customFormat="1" ht="27" customHeight="1" x14ac:dyDescent="0.2">
      <c r="A169" s="4">
        <v>138</v>
      </c>
      <c r="B169" s="7" t="s">
        <v>1109</v>
      </c>
      <c r="C169" s="4">
        <v>4701100138</v>
      </c>
      <c r="D169" s="4">
        <v>404820</v>
      </c>
      <c r="E169" s="96">
        <v>36292</v>
      </c>
      <c r="F169" s="27" t="s">
        <v>630</v>
      </c>
      <c r="G169" s="27" t="s">
        <v>294</v>
      </c>
      <c r="H169" s="76" t="s">
        <v>868</v>
      </c>
      <c r="I169" s="27" t="s">
        <v>750</v>
      </c>
      <c r="J169" s="6" t="s">
        <v>168</v>
      </c>
      <c r="K169" s="5">
        <v>43831</v>
      </c>
      <c r="L169" s="5">
        <v>45657</v>
      </c>
      <c r="M169" s="1" t="s">
        <v>1110</v>
      </c>
    </row>
    <row r="170" spans="1:14" s="1" customFormat="1" ht="27" customHeight="1" x14ac:dyDescent="0.2">
      <c r="A170" s="4">
        <v>251</v>
      </c>
      <c r="B170" s="80" t="s">
        <v>1120</v>
      </c>
      <c r="C170" s="4">
        <v>4701100251</v>
      </c>
      <c r="D170" s="4">
        <v>286950</v>
      </c>
      <c r="E170" s="96">
        <v>30863</v>
      </c>
      <c r="F170" s="7" t="s">
        <v>609</v>
      </c>
      <c r="G170" s="80" t="s">
        <v>615</v>
      </c>
      <c r="H170" s="76" t="s">
        <v>793</v>
      </c>
      <c r="I170" s="7" t="s">
        <v>753</v>
      </c>
      <c r="J170" s="6" t="s">
        <v>17</v>
      </c>
      <c r="K170" s="5">
        <v>43831</v>
      </c>
      <c r="L170" s="5">
        <v>45657</v>
      </c>
      <c r="N170" s="1" t="s">
        <v>1124</v>
      </c>
    </row>
    <row r="171" spans="1:14" ht="27" customHeight="1" x14ac:dyDescent="0.2">
      <c r="A171" s="90">
        <v>494</v>
      </c>
      <c r="B171" s="77" t="s">
        <v>1127</v>
      </c>
      <c r="C171" s="4">
        <v>4702100495</v>
      </c>
      <c r="D171" s="10" t="s">
        <v>1126</v>
      </c>
      <c r="E171" s="96">
        <v>41725</v>
      </c>
      <c r="F171" s="76" t="s">
        <v>431</v>
      </c>
      <c r="G171" s="26" t="s">
        <v>284</v>
      </c>
      <c r="H171" s="76" t="s">
        <v>930</v>
      </c>
      <c r="I171" s="76" t="s">
        <v>928</v>
      </c>
      <c r="J171" s="77" t="s">
        <v>899</v>
      </c>
      <c r="K171" s="92">
        <v>44914</v>
      </c>
      <c r="L171" s="5">
        <v>46721</v>
      </c>
      <c r="N171" s="1" t="s">
        <v>1128</v>
      </c>
    </row>
    <row r="172" spans="1:14" ht="36" customHeight="1" x14ac:dyDescent="0.2">
      <c r="A172" s="10">
        <v>408</v>
      </c>
      <c r="B172" s="26" t="s">
        <v>1101</v>
      </c>
      <c r="C172" s="10">
        <v>4701100408</v>
      </c>
      <c r="D172" s="10"/>
      <c r="E172" s="96"/>
      <c r="F172" s="27" t="s">
        <v>914</v>
      </c>
      <c r="G172" s="26" t="s">
        <v>595</v>
      </c>
      <c r="H172" s="76" t="s">
        <v>915</v>
      </c>
      <c r="I172" s="7" t="s">
        <v>916</v>
      </c>
      <c r="J172" s="11" t="s">
        <v>17</v>
      </c>
      <c r="K172" s="14">
        <v>43374</v>
      </c>
      <c r="L172" s="14">
        <v>45199</v>
      </c>
    </row>
    <row r="173" spans="1:14" ht="36" customHeight="1" x14ac:dyDescent="0.2">
      <c r="A173" s="10">
        <v>410</v>
      </c>
      <c r="B173" s="26" t="s">
        <v>1097</v>
      </c>
      <c r="C173" s="10">
        <v>4701100410</v>
      </c>
      <c r="D173" s="10" t="s">
        <v>1125</v>
      </c>
      <c r="E173" s="96">
        <v>38113</v>
      </c>
      <c r="F173" s="26" t="s">
        <v>777</v>
      </c>
      <c r="G173" s="26" t="s">
        <v>601</v>
      </c>
      <c r="H173" s="76" t="s">
        <v>775</v>
      </c>
      <c r="I173" s="7" t="s">
        <v>776</v>
      </c>
      <c r="J173" s="11" t="s">
        <v>600</v>
      </c>
      <c r="K173" s="14">
        <v>43586</v>
      </c>
      <c r="L173" s="14">
        <v>45412</v>
      </c>
      <c r="N173" s="1" t="s">
        <v>1130</v>
      </c>
    </row>
    <row r="174" spans="1:14" ht="27" customHeight="1" x14ac:dyDescent="0.2">
      <c r="A174" s="10">
        <v>413</v>
      </c>
      <c r="B174" s="26" t="s">
        <v>1104</v>
      </c>
      <c r="C174" s="10">
        <v>4701100413</v>
      </c>
      <c r="D174" s="10">
        <v>479373</v>
      </c>
      <c r="E174" s="96">
        <v>39919</v>
      </c>
      <c r="F174" s="27" t="s">
        <v>609</v>
      </c>
      <c r="G174" s="26" t="s">
        <v>289</v>
      </c>
      <c r="H174" s="76" t="s">
        <v>793</v>
      </c>
      <c r="I174" s="7" t="s">
        <v>753</v>
      </c>
      <c r="J174" s="11" t="s">
        <v>29</v>
      </c>
      <c r="K174" s="14">
        <v>43556</v>
      </c>
      <c r="L174" s="14">
        <v>45382</v>
      </c>
    </row>
    <row r="175" spans="1:14" ht="27" customHeight="1" x14ac:dyDescent="0.2">
      <c r="A175" s="10">
        <v>414</v>
      </c>
      <c r="B175" s="26" t="s">
        <v>1103</v>
      </c>
      <c r="C175" s="10">
        <v>4701100414</v>
      </c>
      <c r="D175" s="10">
        <v>513871</v>
      </c>
      <c r="E175" s="96">
        <v>41381</v>
      </c>
      <c r="F175" s="27" t="s">
        <v>609</v>
      </c>
      <c r="G175" s="26" t="s">
        <v>319</v>
      </c>
      <c r="H175" s="76" t="s">
        <v>793</v>
      </c>
      <c r="I175" s="7" t="s">
        <v>753</v>
      </c>
      <c r="J175" s="11" t="s">
        <v>17</v>
      </c>
      <c r="K175" s="14">
        <v>43556</v>
      </c>
      <c r="L175" s="14">
        <v>45382</v>
      </c>
    </row>
    <row r="176" spans="1:14" ht="27" customHeight="1" x14ac:dyDescent="0.2">
      <c r="A176" s="4">
        <v>419</v>
      </c>
      <c r="B176" s="27" t="s">
        <v>1107</v>
      </c>
      <c r="C176" s="4">
        <v>4701100419</v>
      </c>
      <c r="D176" s="4">
        <v>490513</v>
      </c>
      <c r="E176" s="96">
        <v>40309</v>
      </c>
      <c r="F176" s="27" t="s">
        <v>609</v>
      </c>
      <c r="G176" s="80" t="s">
        <v>321</v>
      </c>
      <c r="H176" s="76" t="s">
        <v>793</v>
      </c>
      <c r="I176" s="7" t="s">
        <v>753</v>
      </c>
      <c r="J176" s="7" t="s">
        <v>321</v>
      </c>
      <c r="K176" s="5">
        <v>43709</v>
      </c>
      <c r="L176" s="5">
        <v>45535</v>
      </c>
    </row>
    <row r="177" spans="1:18" s="1" customFormat="1" ht="27" customHeight="1" x14ac:dyDescent="0.2">
      <c r="A177" s="4">
        <v>89</v>
      </c>
      <c r="B177" s="7" t="s">
        <v>1133</v>
      </c>
      <c r="C177" s="4">
        <v>4701100089</v>
      </c>
      <c r="D177" s="4">
        <v>185150</v>
      </c>
      <c r="E177" s="96">
        <v>23517</v>
      </c>
      <c r="F177" s="7" t="s">
        <v>95</v>
      </c>
      <c r="G177" s="27" t="s">
        <v>288</v>
      </c>
      <c r="H177" s="76" t="s">
        <v>870</v>
      </c>
      <c r="I177" s="7" t="s">
        <v>711</v>
      </c>
      <c r="J177" s="6" t="s">
        <v>98</v>
      </c>
      <c r="K177" s="5">
        <v>43831</v>
      </c>
      <c r="L177" s="13">
        <f t="shared" ref="L177:L184" si="0">DATE(YEAR(K177)+5,MONTH(K177),DAY(K177))-1</f>
        <v>45657</v>
      </c>
      <c r="N177" s="1" t="s">
        <v>1134</v>
      </c>
    </row>
    <row r="178" spans="1:18" ht="27" customHeight="1" x14ac:dyDescent="0.2">
      <c r="A178" s="4">
        <v>417</v>
      </c>
      <c r="B178" s="27" t="s">
        <v>1106</v>
      </c>
      <c r="C178" s="4">
        <v>4701100417</v>
      </c>
      <c r="D178" s="4">
        <v>243594</v>
      </c>
      <c r="E178" s="96">
        <v>28702</v>
      </c>
      <c r="F178" s="78" t="s">
        <v>640</v>
      </c>
      <c r="G178" s="27" t="s">
        <v>298</v>
      </c>
      <c r="H178" s="79" t="s">
        <v>722</v>
      </c>
      <c r="I178" s="80" t="s">
        <v>709</v>
      </c>
      <c r="J178" s="7" t="s">
        <v>29</v>
      </c>
      <c r="K178" s="5">
        <v>43647</v>
      </c>
      <c r="L178" s="13">
        <f t="shared" si="0"/>
        <v>45473</v>
      </c>
      <c r="M178" s="22"/>
      <c r="N178" s="23" t="s">
        <v>1159</v>
      </c>
      <c r="O178" s="24"/>
      <c r="P178" s="24"/>
      <c r="Q178" s="9"/>
    </row>
    <row r="179" spans="1:18" ht="27" customHeight="1" x14ac:dyDescent="0.2">
      <c r="A179" s="81">
        <v>288</v>
      </c>
      <c r="B179" s="85" t="s">
        <v>1178</v>
      </c>
      <c r="C179" s="81">
        <v>4701100288</v>
      </c>
      <c r="D179" s="81">
        <v>406313</v>
      </c>
      <c r="E179" s="96">
        <v>36297</v>
      </c>
      <c r="F179" s="27" t="s">
        <v>1169</v>
      </c>
      <c r="G179" s="85" t="s">
        <v>305</v>
      </c>
      <c r="H179" s="76" t="s">
        <v>1148</v>
      </c>
      <c r="I179" s="27" t="s">
        <v>1149</v>
      </c>
      <c r="J179" s="86" t="s">
        <v>143</v>
      </c>
      <c r="K179" s="5">
        <v>43922</v>
      </c>
      <c r="L179" s="13">
        <f t="shared" si="0"/>
        <v>45747</v>
      </c>
    </row>
    <row r="180" spans="1:18" ht="27" customHeight="1" x14ac:dyDescent="0.2">
      <c r="A180" s="81">
        <v>289</v>
      </c>
      <c r="B180" s="85" t="s">
        <v>1167</v>
      </c>
      <c r="C180" s="81">
        <v>4701100289</v>
      </c>
      <c r="D180" s="81">
        <v>405008</v>
      </c>
      <c r="E180" s="96">
        <v>36292</v>
      </c>
      <c r="F180" s="27" t="s">
        <v>1169</v>
      </c>
      <c r="G180" s="85" t="s">
        <v>305</v>
      </c>
      <c r="H180" s="76" t="s">
        <v>1148</v>
      </c>
      <c r="I180" s="27" t="s">
        <v>1149</v>
      </c>
      <c r="J180" s="86" t="s">
        <v>143</v>
      </c>
      <c r="K180" s="5">
        <v>43922</v>
      </c>
      <c r="L180" s="13">
        <f t="shared" si="0"/>
        <v>45747</v>
      </c>
    </row>
    <row r="181" spans="1:18" ht="27" customHeight="1" x14ac:dyDescent="0.2">
      <c r="A181" s="81">
        <v>293</v>
      </c>
      <c r="B181" s="82" t="s">
        <v>1168</v>
      </c>
      <c r="C181" s="81">
        <v>4701100293</v>
      </c>
      <c r="D181" s="81">
        <v>463922</v>
      </c>
      <c r="E181" s="96">
        <v>38113</v>
      </c>
      <c r="F181" s="27" t="s">
        <v>1169</v>
      </c>
      <c r="G181" s="85" t="s">
        <v>305</v>
      </c>
      <c r="H181" s="76" t="s">
        <v>1148</v>
      </c>
      <c r="I181" s="27" t="s">
        <v>1149</v>
      </c>
      <c r="J181" s="86" t="s">
        <v>143</v>
      </c>
      <c r="K181" s="5">
        <v>43922</v>
      </c>
      <c r="L181" s="13">
        <f t="shared" si="0"/>
        <v>45747</v>
      </c>
    </row>
    <row r="182" spans="1:18" s="1" customFormat="1" ht="27" customHeight="1" x14ac:dyDescent="0.2">
      <c r="A182" s="4">
        <v>259</v>
      </c>
      <c r="B182" s="80" t="s">
        <v>1203</v>
      </c>
      <c r="C182" s="4">
        <v>4702100259</v>
      </c>
      <c r="D182" s="4">
        <v>383680</v>
      </c>
      <c r="E182" s="96">
        <v>35205</v>
      </c>
      <c r="F182" s="6" t="s">
        <v>357</v>
      </c>
      <c r="G182" s="80" t="s">
        <v>298</v>
      </c>
      <c r="H182" s="79" t="s">
        <v>660</v>
      </c>
      <c r="I182" s="6" t="s">
        <v>661</v>
      </c>
      <c r="J182" s="6" t="s">
        <v>524</v>
      </c>
      <c r="K182" s="5">
        <v>45658</v>
      </c>
      <c r="L182" s="13">
        <f t="shared" si="0"/>
        <v>47483</v>
      </c>
      <c r="N182" t="s">
        <v>1177</v>
      </c>
    </row>
    <row r="183" spans="1:18" ht="27" customHeight="1" x14ac:dyDescent="0.2">
      <c r="A183" s="81">
        <v>260</v>
      </c>
      <c r="B183" s="82" t="s">
        <v>1202</v>
      </c>
      <c r="C183" s="81">
        <v>4701100260</v>
      </c>
      <c r="D183" s="81">
        <v>301150</v>
      </c>
      <c r="E183" s="96">
        <v>31563</v>
      </c>
      <c r="F183" s="83" t="s">
        <v>357</v>
      </c>
      <c r="G183" s="82" t="s">
        <v>298</v>
      </c>
      <c r="H183" s="84" t="s">
        <v>660</v>
      </c>
      <c r="I183" s="83" t="s">
        <v>661</v>
      </c>
      <c r="J183" s="83" t="s">
        <v>358</v>
      </c>
      <c r="K183" s="5">
        <v>45658</v>
      </c>
      <c r="L183" s="13">
        <f t="shared" si="0"/>
        <v>47483</v>
      </c>
      <c r="N183" t="s">
        <v>1177</v>
      </c>
    </row>
    <row r="184" spans="1:18" s="1" customFormat="1" ht="27" customHeight="1" x14ac:dyDescent="0.2">
      <c r="A184" s="4">
        <v>59</v>
      </c>
      <c r="B184" s="7" t="s">
        <v>1201</v>
      </c>
      <c r="C184" s="4">
        <v>4701100059</v>
      </c>
      <c r="D184" s="4">
        <v>249288</v>
      </c>
      <c r="E184" s="96">
        <v>29034</v>
      </c>
      <c r="F184" s="7" t="s">
        <v>582</v>
      </c>
      <c r="G184" s="27" t="s">
        <v>492</v>
      </c>
      <c r="H184" s="76" t="s">
        <v>717</v>
      </c>
      <c r="I184" s="7" t="s">
        <v>718</v>
      </c>
      <c r="J184" s="6" t="s">
        <v>17</v>
      </c>
      <c r="K184" s="5">
        <v>43831</v>
      </c>
      <c r="L184" s="13">
        <f t="shared" si="0"/>
        <v>45657</v>
      </c>
      <c r="N184" t="s">
        <v>1177</v>
      </c>
    </row>
    <row r="185" spans="1:18" s="1" customFormat="1" ht="27" customHeight="1" x14ac:dyDescent="0.2">
      <c r="A185" s="4">
        <v>44</v>
      </c>
      <c r="B185" s="7" t="s">
        <v>1200</v>
      </c>
      <c r="C185" s="4">
        <v>4701100044</v>
      </c>
      <c r="D185" s="4">
        <v>262992</v>
      </c>
      <c r="E185" s="96">
        <v>29767</v>
      </c>
      <c r="F185" s="7" t="s">
        <v>995</v>
      </c>
      <c r="G185" s="7" t="s">
        <v>298</v>
      </c>
      <c r="H185" s="76" t="s">
        <v>996</v>
      </c>
      <c r="I185" s="7" t="s">
        <v>997</v>
      </c>
      <c r="J185" s="6" t="s">
        <v>58</v>
      </c>
      <c r="K185" s="5">
        <v>43831</v>
      </c>
      <c r="L185" s="13">
        <v>45657</v>
      </c>
      <c r="N185" t="s">
        <v>1177</v>
      </c>
    </row>
    <row r="186" spans="1:18" ht="27" customHeight="1" x14ac:dyDescent="0.2">
      <c r="A186" s="10">
        <v>411</v>
      </c>
      <c r="B186" s="26" t="s">
        <v>1102</v>
      </c>
      <c r="C186" s="10">
        <v>4701100411</v>
      </c>
      <c r="D186" s="10">
        <v>6321</v>
      </c>
      <c r="E186" s="96">
        <v>26685</v>
      </c>
      <c r="F186" s="26" t="s">
        <v>597</v>
      </c>
      <c r="G186" s="26" t="s">
        <v>631</v>
      </c>
      <c r="H186" s="77" t="s">
        <v>672</v>
      </c>
      <c r="I186" s="26" t="s">
        <v>673</v>
      </c>
      <c r="J186" s="11" t="s">
        <v>168</v>
      </c>
      <c r="K186" s="14">
        <v>43586</v>
      </c>
      <c r="L186" s="13">
        <f t="shared" ref="L186:L193" si="1">DATE(YEAR(K186)+5,MONTH(K186),DAY(K186))-1</f>
        <v>45412</v>
      </c>
      <c r="M186" s="104"/>
    </row>
    <row r="187" spans="1:18" ht="27" customHeight="1" x14ac:dyDescent="0.2">
      <c r="A187" s="10">
        <v>415</v>
      </c>
      <c r="B187" s="27" t="s">
        <v>1221</v>
      </c>
      <c r="C187" s="4">
        <v>4701100415</v>
      </c>
      <c r="D187" s="4">
        <v>422574</v>
      </c>
      <c r="E187" s="96">
        <v>34100</v>
      </c>
      <c r="F187" s="27" t="s">
        <v>588</v>
      </c>
      <c r="G187" s="27" t="s">
        <v>599</v>
      </c>
      <c r="H187" s="77" t="s">
        <v>743</v>
      </c>
      <c r="I187" s="26" t="s">
        <v>744</v>
      </c>
      <c r="J187" s="7" t="s">
        <v>87</v>
      </c>
      <c r="K187" s="5">
        <v>43617</v>
      </c>
      <c r="L187" s="13">
        <f t="shared" si="1"/>
        <v>45443</v>
      </c>
      <c r="M187" s="104"/>
      <c r="O187" s="146"/>
      <c r="P187" s="146"/>
    </row>
    <row r="188" spans="1:18" ht="27" customHeight="1" x14ac:dyDescent="0.2">
      <c r="A188" s="4">
        <v>416</v>
      </c>
      <c r="B188" s="27" t="s">
        <v>1105</v>
      </c>
      <c r="C188" s="4">
        <v>4701100416</v>
      </c>
      <c r="D188" s="4">
        <v>417502</v>
      </c>
      <c r="E188" s="96">
        <v>37021</v>
      </c>
      <c r="F188" s="91" t="s">
        <v>602</v>
      </c>
      <c r="G188" s="27" t="s">
        <v>298</v>
      </c>
      <c r="H188" s="97" t="s">
        <v>680</v>
      </c>
      <c r="I188" s="91" t="s">
        <v>681</v>
      </c>
      <c r="J188" s="7" t="s">
        <v>58</v>
      </c>
      <c r="K188" s="5">
        <v>43647</v>
      </c>
      <c r="L188" s="13">
        <f t="shared" si="1"/>
        <v>45473</v>
      </c>
      <c r="M188" s="104"/>
      <c r="N188" s="22"/>
      <c r="O188" s="23"/>
      <c r="P188" s="24"/>
      <c r="Q188" s="24"/>
      <c r="R188" s="9"/>
    </row>
    <row r="189" spans="1:18" ht="36" x14ac:dyDescent="0.2">
      <c r="A189" s="4">
        <v>420</v>
      </c>
      <c r="B189" s="27" t="s">
        <v>1108</v>
      </c>
      <c r="C189" s="4">
        <v>4701100420</v>
      </c>
      <c r="D189" s="4">
        <v>426139</v>
      </c>
      <c r="E189" s="96">
        <v>37385</v>
      </c>
      <c r="F189" s="27" t="s">
        <v>608</v>
      </c>
      <c r="G189" s="80" t="s">
        <v>607</v>
      </c>
      <c r="H189" s="76" t="s">
        <v>735</v>
      </c>
      <c r="I189" s="27" t="s">
        <v>736</v>
      </c>
      <c r="J189" s="7" t="s">
        <v>146</v>
      </c>
      <c r="K189" s="5">
        <v>43739</v>
      </c>
      <c r="L189" s="13">
        <f t="shared" si="1"/>
        <v>45565</v>
      </c>
      <c r="M189" s="104"/>
    </row>
    <row r="190" spans="1:18" s="1" customFormat="1" ht="27" customHeight="1" x14ac:dyDescent="0.2">
      <c r="A190" s="4">
        <v>244</v>
      </c>
      <c r="B190" s="80" t="s">
        <v>1226</v>
      </c>
      <c r="C190" s="4">
        <v>4701100244</v>
      </c>
      <c r="D190" s="4">
        <v>453025</v>
      </c>
      <c r="E190" s="96">
        <v>38478</v>
      </c>
      <c r="F190" s="6" t="s">
        <v>281</v>
      </c>
      <c r="G190" s="80" t="s">
        <v>284</v>
      </c>
      <c r="H190" s="79" t="s">
        <v>704</v>
      </c>
      <c r="I190" s="6" t="s">
        <v>705</v>
      </c>
      <c r="J190" s="6" t="s">
        <v>17</v>
      </c>
      <c r="K190" s="5">
        <v>45658</v>
      </c>
      <c r="L190" s="13">
        <f t="shared" si="1"/>
        <v>47483</v>
      </c>
      <c r="M190" s="104"/>
      <c r="N190" s="1" t="s">
        <v>1227</v>
      </c>
    </row>
    <row r="191" spans="1:18" s="1" customFormat="1" ht="27" customHeight="1" x14ac:dyDescent="0.2">
      <c r="A191" s="4">
        <v>257</v>
      </c>
      <c r="B191" s="80" t="s">
        <v>1206</v>
      </c>
      <c r="C191" s="4">
        <v>4701100257</v>
      </c>
      <c r="D191" s="4">
        <v>357838</v>
      </c>
      <c r="E191" s="96">
        <v>34102</v>
      </c>
      <c r="F191" s="6" t="s">
        <v>347</v>
      </c>
      <c r="G191" s="80" t="s">
        <v>309</v>
      </c>
      <c r="H191" s="79" t="s">
        <v>694</v>
      </c>
      <c r="I191" s="6" t="s">
        <v>695</v>
      </c>
      <c r="J191" s="6" t="s">
        <v>17</v>
      </c>
      <c r="K191" s="5">
        <v>45658</v>
      </c>
      <c r="L191" s="13">
        <f t="shared" si="1"/>
        <v>47483</v>
      </c>
      <c r="M191" s="104"/>
      <c r="N191" s="1" t="s">
        <v>1227</v>
      </c>
    </row>
    <row r="192" spans="1:18" s="1" customFormat="1" ht="27" customHeight="1" x14ac:dyDescent="0.2">
      <c r="A192" s="4">
        <v>256</v>
      </c>
      <c r="B192" s="80" t="s">
        <v>1212</v>
      </c>
      <c r="C192" s="4">
        <v>4701100256</v>
      </c>
      <c r="D192" s="4">
        <v>331464</v>
      </c>
      <c r="E192" s="96">
        <v>33018</v>
      </c>
      <c r="F192" s="6" t="s">
        <v>343</v>
      </c>
      <c r="G192" s="80" t="s">
        <v>305</v>
      </c>
      <c r="H192" s="79" t="s">
        <v>727</v>
      </c>
      <c r="I192" s="6" t="s">
        <v>728</v>
      </c>
      <c r="J192" s="6" t="s">
        <v>143</v>
      </c>
      <c r="K192" s="5">
        <v>45658</v>
      </c>
      <c r="L192" s="13">
        <f t="shared" si="1"/>
        <v>47483</v>
      </c>
      <c r="M192" s="104"/>
      <c r="N192" s="1" t="s">
        <v>1227</v>
      </c>
    </row>
    <row r="193" spans="1:14" s="1" customFormat="1" ht="27" customHeight="1" x14ac:dyDescent="0.2">
      <c r="A193" s="4">
        <v>255</v>
      </c>
      <c r="B193" s="80" t="s">
        <v>1209</v>
      </c>
      <c r="C193" s="4">
        <v>4701100255</v>
      </c>
      <c r="D193" s="4">
        <v>292045</v>
      </c>
      <c r="E193" s="96">
        <v>31195</v>
      </c>
      <c r="F193" s="6" t="s">
        <v>342</v>
      </c>
      <c r="G193" s="80" t="s">
        <v>309</v>
      </c>
      <c r="H193" s="79" t="s">
        <v>670</v>
      </c>
      <c r="I193" s="6" t="s">
        <v>671</v>
      </c>
      <c r="J193" s="6" t="s">
        <v>17</v>
      </c>
      <c r="K193" s="5">
        <v>45658</v>
      </c>
      <c r="L193" s="13">
        <f t="shared" si="1"/>
        <v>47483</v>
      </c>
      <c r="M193" s="104"/>
      <c r="N193" s="1" t="s">
        <v>1227</v>
      </c>
    </row>
    <row r="194" spans="1:14" s="1" customFormat="1" ht="27" customHeight="1" x14ac:dyDescent="0.2">
      <c r="A194" s="4">
        <v>1</v>
      </c>
      <c r="B194" s="7" t="s">
        <v>1207</v>
      </c>
      <c r="C194" s="4">
        <v>4701100001</v>
      </c>
      <c r="D194" s="4">
        <v>272031</v>
      </c>
      <c r="E194" s="96">
        <v>30454</v>
      </c>
      <c r="F194" s="7" t="s">
        <v>665</v>
      </c>
      <c r="G194" s="7" t="s">
        <v>284</v>
      </c>
      <c r="H194" s="76" t="s">
        <v>664</v>
      </c>
      <c r="I194" s="7" t="s">
        <v>663</v>
      </c>
      <c r="J194" s="6" t="s">
        <v>17</v>
      </c>
      <c r="K194" s="5">
        <v>43831</v>
      </c>
      <c r="L194" s="5">
        <v>45657</v>
      </c>
      <c r="M194" s="103"/>
      <c r="N194" s="1" t="s">
        <v>1227</v>
      </c>
    </row>
    <row r="195" spans="1:14" s="1" customFormat="1" ht="27" customHeight="1" x14ac:dyDescent="0.2">
      <c r="A195" s="4">
        <v>191</v>
      </c>
      <c r="B195" s="7" t="s">
        <v>1228</v>
      </c>
      <c r="C195" s="4">
        <v>4701100191</v>
      </c>
      <c r="D195" s="4">
        <v>370251</v>
      </c>
      <c r="E195" s="96">
        <v>34817</v>
      </c>
      <c r="F195" s="7" t="s">
        <v>643</v>
      </c>
      <c r="G195" s="27" t="s">
        <v>312</v>
      </c>
      <c r="H195" s="76" t="s">
        <v>656</v>
      </c>
      <c r="I195" s="7" t="s">
        <v>657</v>
      </c>
      <c r="J195" s="6" t="s">
        <v>17</v>
      </c>
      <c r="K195" s="5">
        <v>45658</v>
      </c>
      <c r="L195" s="13">
        <f t="shared" ref="L195:L200" si="2">DATE(YEAR(K195)+5,MONTH(K195),DAY(K195))-1</f>
        <v>47483</v>
      </c>
      <c r="M195" s="104"/>
      <c r="N195" s="1" t="s">
        <v>1227</v>
      </c>
    </row>
    <row r="196" spans="1:14" ht="27" customHeight="1" x14ac:dyDescent="0.2">
      <c r="A196" s="81">
        <v>275</v>
      </c>
      <c r="B196" s="80" t="s">
        <v>1229</v>
      </c>
      <c r="C196" s="81">
        <v>4702100275</v>
      </c>
      <c r="D196" s="81">
        <v>317408</v>
      </c>
      <c r="E196" s="96">
        <v>32293</v>
      </c>
      <c r="F196" s="6" t="s">
        <v>282</v>
      </c>
      <c r="G196" s="80" t="s">
        <v>611</v>
      </c>
      <c r="H196" s="79" t="s">
        <v>730</v>
      </c>
      <c r="I196" s="6" t="s">
        <v>731</v>
      </c>
      <c r="J196" s="6" t="s">
        <v>524</v>
      </c>
      <c r="K196" s="5">
        <v>43891</v>
      </c>
      <c r="L196" s="13">
        <f t="shared" si="2"/>
        <v>45716</v>
      </c>
      <c r="M196" s="104"/>
      <c r="N196" s="1" t="s">
        <v>1227</v>
      </c>
    </row>
    <row r="197" spans="1:14" ht="27" customHeight="1" x14ac:dyDescent="0.2">
      <c r="A197" s="81">
        <v>277</v>
      </c>
      <c r="B197" s="80" t="s">
        <v>1230</v>
      </c>
      <c r="C197" s="81">
        <v>4701100277</v>
      </c>
      <c r="D197" s="81">
        <v>413177</v>
      </c>
      <c r="E197" s="96">
        <v>36664</v>
      </c>
      <c r="F197" s="6" t="s">
        <v>282</v>
      </c>
      <c r="G197" s="80" t="s">
        <v>611</v>
      </c>
      <c r="H197" s="79" t="s">
        <v>730</v>
      </c>
      <c r="I197" s="6" t="s">
        <v>731</v>
      </c>
      <c r="J197" s="6" t="s">
        <v>146</v>
      </c>
      <c r="K197" s="5">
        <v>43891</v>
      </c>
      <c r="L197" s="13">
        <f t="shared" si="2"/>
        <v>45716</v>
      </c>
      <c r="M197" s="104"/>
      <c r="N197" s="1" t="s">
        <v>1227</v>
      </c>
    </row>
    <row r="198" spans="1:14" s="1" customFormat="1" ht="27" customHeight="1" x14ac:dyDescent="0.2">
      <c r="A198" s="4">
        <v>218</v>
      </c>
      <c r="B198" s="7" t="s">
        <v>1231</v>
      </c>
      <c r="C198" s="4">
        <v>4701100218</v>
      </c>
      <c r="D198" s="4">
        <v>384129</v>
      </c>
      <c r="E198" s="96">
        <v>35233</v>
      </c>
      <c r="F198" s="7" t="s">
        <v>609</v>
      </c>
      <c r="G198" s="80" t="s">
        <v>320</v>
      </c>
      <c r="H198" s="76" t="s">
        <v>793</v>
      </c>
      <c r="I198" s="7" t="s">
        <v>753</v>
      </c>
      <c r="J198" s="6" t="s">
        <v>17</v>
      </c>
      <c r="K198" s="5">
        <v>45658</v>
      </c>
      <c r="L198" s="13">
        <f t="shared" si="2"/>
        <v>47483</v>
      </c>
      <c r="M198" s="104"/>
      <c r="N198" s="1" t="s">
        <v>1227</v>
      </c>
    </row>
    <row r="199" spans="1:14" s="1" customFormat="1" ht="27" customHeight="1" x14ac:dyDescent="0.2">
      <c r="A199" s="4">
        <v>172</v>
      </c>
      <c r="B199" s="7" t="s">
        <v>1234</v>
      </c>
      <c r="C199" s="4">
        <v>4701100172</v>
      </c>
      <c r="D199" s="4">
        <v>445173</v>
      </c>
      <c r="E199" s="96">
        <v>38127</v>
      </c>
      <c r="F199" s="27" t="s">
        <v>587</v>
      </c>
      <c r="G199" s="27" t="s">
        <v>289</v>
      </c>
      <c r="H199" s="76" t="s">
        <v>678</v>
      </c>
      <c r="I199" s="27" t="s">
        <v>679</v>
      </c>
      <c r="J199" s="6" t="s">
        <v>29</v>
      </c>
      <c r="K199" s="5">
        <v>43831</v>
      </c>
      <c r="L199" s="13">
        <f t="shared" si="2"/>
        <v>45657</v>
      </c>
      <c r="M199" s="104"/>
      <c r="N199" s="1" t="s">
        <v>1227</v>
      </c>
    </row>
    <row r="200" spans="1:14" s="1" customFormat="1" ht="27" customHeight="1" x14ac:dyDescent="0.2">
      <c r="A200" s="4">
        <v>60</v>
      </c>
      <c r="B200" s="7" t="s">
        <v>1236</v>
      </c>
      <c r="C200" s="4">
        <v>4701100060</v>
      </c>
      <c r="D200" s="4">
        <v>328015</v>
      </c>
      <c r="E200" s="96">
        <v>32689</v>
      </c>
      <c r="F200" s="7" t="s">
        <v>54</v>
      </c>
      <c r="G200" s="27" t="s">
        <v>284</v>
      </c>
      <c r="H200" s="76" t="s">
        <v>647</v>
      </c>
      <c r="I200" s="7" t="s">
        <v>648</v>
      </c>
      <c r="J200" s="6" t="s">
        <v>17</v>
      </c>
      <c r="K200" s="5">
        <v>43831</v>
      </c>
      <c r="L200" s="13">
        <f t="shared" si="2"/>
        <v>45657</v>
      </c>
      <c r="M200" s="104"/>
      <c r="N200" s="1" t="s">
        <v>1267</v>
      </c>
    </row>
    <row r="201" spans="1:14" ht="27" customHeight="1" x14ac:dyDescent="0.2">
      <c r="A201" s="81">
        <v>336</v>
      </c>
      <c r="B201" s="85" t="s">
        <v>449</v>
      </c>
      <c r="C201" s="4">
        <v>4701100336</v>
      </c>
      <c r="D201" s="4">
        <v>228561</v>
      </c>
      <c r="E201" s="96">
        <v>27612</v>
      </c>
      <c r="F201" s="78" t="s">
        <v>626</v>
      </c>
      <c r="G201" s="85" t="s">
        <v>298</v>
      </c>
      <c r="H201" s="87" t="s">
        <v>658</v>
      </c>
      <c r="I201" s="78" t="s">
        <v>659</v>
      </c>
      <c r="J201" s="88" t="s">
        <v>452</v>
      </c>
      <c r="K201" s="89">
        <v>44013</v>
      </c>
      <c r="L201" s="13">
        <f>DATE(YEAR(K201)+5,MONTH(K201),DAY(K201))-1</f>
        <v>45838</v>
      </c>
      <c r="M201" s="104"/>
      <c r="N201" s="1" t="s">
        <v>1267</v>
      </c>
    </row>
    <row r="202" spans="1:14" ht="27" customHeight="1" x14ac:dyDescent="0.2">
      <c r="A202" s="110">
        <v>415</v>
      </c>
      <c r="B202" s="27" t="s">
        <v>1221</v>
      </c>
      <c r="C202" s="111">
        <v>4701100415</v>
      </c>
      <c r="D202" s="111">
        <v>422574</v>
      </c>
      <c r="E202" s="112">
        <v>34100</v>
      </c>
      <c r="F202" s="113" t="s">
        <v>588</v>
      </c>
      <c r="G202" s="113" t="s">
        <v>599</v>
      </c>
      <c r="H202" s="117" t="s">
        <v>743</v>
      </c>
      <c r="I202" s="113" t="s">
        <v>744</v>
      </c>
      <c r="J202" s="114" t="s">
        <v>87</v>
      </c>
      <c r="K202" s="115">
        <v>43617</v>
      </c>
      <c r="L202" s="118">
        <f>DATE(YEAR(K202)+5,MONTH(K202),DAY(K202))-1</f>
        <v>45443</v>
      </c>
      <c r="M202" s="104"/>
      <c r="N202" s="1" t="s">
        <v>1267</v>
      </c>
    </row>
    <row r="203" spans="1:14" ht="27" customHeight="1" x14ac:dyDescent="0.2">
      <c r="A203" s="93">
        <v>503</v>
      </c>
      <c r="B203" s="77" t="s">
        <v>1220</v>
      </c>
      <c r="C203" s="4">
        <v>4701100503</v>
      </c>
      <c r="D203" s="10">
        <v>536422</v>
      </c>
      <c r="E203" s="96">
        <v>42460</v>
      </c>
      <c r="F203" s="76" t="s">
        <v>630</v>
      </c>
      <c r="G203" s="26" t="s">
        <v>284</v>
      </c>
      <c r="H203" s="76" t="s">
        <v>1148</v>
      </c>
      <c r="I203" s="27" t="s">
        <v>1149</v>
      </c>
      <c r="J203" s="77" t="s">
        <v>17</v>
      </c>
      <c r="K203" s="119">
        <v>45054</v>
      </c>
      <c r="L203" s="14">
        <v>46873</v>
      </c>
      <c r="M203" s="103"/>
      <c r="N203" s="1" t="s">
        <v>1267</v>
      </c>
    </row>
    <row r="204" spans="1:14" ht="24" x14ac:dyDescent="0.2">
      <c r="A204" s="123">
        <v>475</v>
      </c>
      <c r="B204" s="11" t="s">
        <v>891</v>
      </c>
      <c r="C204" s="4">
        <v>4701100475</v>
      </c>
      <c r="D204" s="10">
        <v>482676</v>
      </c>
      <c r="E204" s="96">
        <v>39931</v>
      </c>
      <c r="F204" s="27" t="s">
        <v>23</v>
      </c>
      <c r="G204" s="116" t="s">
        <v>892</v>
      </c>
      <c r="H204" s="76" t="s">
        <v>887</v>
      </c>
      <c r="I204" s="6" t="s">
        <v>787</v>
      </c>
      <c r="J204" s="11" t="s">
        <v>533</v>
      </c>
      <c r="K204" s="14">
        <v>44644</v>
      </c>
      <c r="L204" s="14">
        <v>46446</v>
      </c>
      <c r="N204" s="1" t="s">
        <v>1282</v>
      </c>
    </row>
    <row r="205" spans="1:14" ht="27" customHeight="1" x14ac:dyDescent="0.2">
      <c r="A205" s="123">
        <v>454</v>
      </c>
      <c r="B205" s="11" t="s">
        <v>827</v>
      </c>
      <c r="C205" s="4">
        <v>4701100454</v>
      </c>
      <c r="D205" s="4">
        <v>510030</v>
      </c>
      <c r="E205" s="96">
        <v>41362</v>
      </c>
      <c r="F205" s="27" t="s">
        <v>282</v>
      </c>
      <c r="G205" s="80" t="s">
        <v>836</v>
      </c>
      <c r="H205" s="76" t="s">
        <v>730</v>
      </c>
      <c r="I205" s="6" t="s">
        <v>731</v>
      </c>
      <c r="J205" s="126" t="s">
        <v>146</v>
      </c>
      <c r="K205" s="5">
        <v>44363</v>
      </c>
      <c r="L205" s="5">
        <v>46173</v>
      </c>
      <c r="M205" s="104"/>
      <c r="N205" s="1" t="s">
        <v>1310</v>
      </c>
    </row>
    <row r="206" spans="1:14" ht="27" customHeight="1" x14ac:dyDescent="0.2">
      <c r="A206" s="78">
        <v>291</v>
      </c>
      <c r="B206" s="85" t="s">
        <v>1197</v>
      </c>
      <c r="C206" s="81">
        <v>4701100291</v>
      </c>
      <c r="D206" s="81">
        <v>435114</v>
      </c>
      <c r="E206" s="96">
        <v>37750</v>
      </c>
      <c r="F206" s="27" t="s">
        <v>1204</v>
      </c>
      <c r="G206" s="85" t="s">
        <v>305</v>
      </c>
      <c r="H206" s="76" t="s">
        <v>1148</v>
      </c>
      <c r="I206" s="80" t="s">
        <v>1149</v>
      </c>
      <c r="J206" s="82" t="s">
        <v>143</v>
      </c>
      <c r="K206" s="5">
        <v>43922</v>
      </c>
      <c r="L206" s="13">
        <f>DATE(YEAR(K206)+5,MONTH(K206),DAY(K206))-1</f>
        <v>45747</v>
      </c>
      <c r="M206" s="104"/>
      <c r="N206" s="1" t="s">
        <v>1310</v>
      </c>
    </row>
    <row r="207" spans="1:14" ht="27" customHeight="1" x14ac:dyDescent="0.2">
      <c r="A207" s="76">
        <v>536</v>
      </c>
      <c r="B207" s="129" t="s">
        <v>1065</v>
      </c>
      <c r="C207" s="4">
        <v>4701100536</v>
      </c>
      <c r="D207" s="4">
        <v>373033</v>
      </c>
      <c r="E207" s="96">
        <v>34827</v>
      </c>
      <c r="F207" s="88" t="s">
        <v>588</v>
      </c>
      <c r="G207" s="7" t="s">
        <v>1068</v>
      </c>
      <c r="H207" s="131" t="s">
        <v>1069</v>
      </c>
      <c r="I207" s="79" t="s">
        <v>1271</v>
      </c>
      <c r="J207" s="130" t="s">
        <v>1308</v>
      </c>
      <c r="K207" s="127">
        <v>45464</v>
      </c>
      <c r="L207" s="127">
        <v>47269</v>
      </c>
      <c r="M207" s="106"/>
      <c r="N207" s="1" t="s">
        <v>1322</v>
      </c>
    </row>
    <row r="208" spans="1:14" ht="27" customHeight="1" x14ac:dyDescent="0.2">
      <c r="A208" s="76">
        <v>528</v>
      </c>
      <c r="B208" s="77" t="s">
        <v>1031</v>
      </c>
      <c r="C208" s="4">
        <v>4701100528</v>
      </c>
      <c r="D208" s="4">
        <v>482687</v>
      </c>
      <c r="E208" s="96" t="s">
        <v>1116</v>
      </c>
      <c r="F208" s="88" t="s">
        <v>1037</v>
      </c>
      <c r="G208" s="7" t="s">
        <v>298</v>
      </c>
      <c r="H208" s="128" t="s">
        <v>1038</v>
      </c>
      <c r="I208" s="129" t="s">
        <v>1039</v>
      </c>
      <c r="J208" s="27" t="s">
        <v>1268</v>
      </c>
      <c r="K208" s="127">
        <v>45391</v>
      </c>
      <c r="L208" s="119">
        <v>47208</v>
      </c>
      <c r="M208" s="106"/>
      <c r="N208" s="1" t="s">
        <v>1350</v>
      </c>
    </row>
    <row r="209" spans="1:14" ht="27" customHeight="1" x14ac:dyDescent="0.2">
      <c r="A209" s="78">
        <v>272</v>
      </c>
      <c r="B209" s="80" t="s">
        <v>374</v>
      </c>
      <c r="C209" s="81">
        <v>4701100272</v>
      </c>
      <c r="D209" s="81">
        <v>366954</v>
      </c>
      <c r="E209" s="96">
        <v>34470</v>
      </c>
      <c r="F209" s="6" t="s">
        <v>382</v>
      </c>
      <c r="G209" s="80" t="s">
        <v>610</v>
      </c>
      <c r="H209" s="131" t="s">
        <v>818</v>
      </c>
      <c r="I209" s="6" t="s">
        <v>689</v>
      </c>
      <c r="J209" s="80" t="s">
        <v>87</v>
      </c>
      <c r="K209" s="5">
        <v>45717</v>
      </c>
      <c r="L209" s="13">
        <f>DATE(YEAR(K209)+5,MONTH(K209),DAY(K209))-1</f>
        <v>47542</v>
      </c>
      <c r="M209" s="104"/>
    </row>
    <row r="210" spans="1:14" ht="27" customHeight="1" x14ac:dyDescent="0.2">
      <c r="A210" s="123">
        <v>438</v>
      </c>
      <c r="B210" s="11" t="s">
        <v>1194</v>
      </c>
      <c r="C210" s="4">
        <v>4701100438</v>
      </c>
      <c r="D210" s="4">
        <v>379570</v>
      </c>
      <c r="E210" s="96">
        <v>35185</v>
      </c>
      <c r="F210" s="27" t="s">
        <v>781</v>
      </c>
      <c r="G210" s="80" t="s">
        <v>304</v>
      </c>
      <c r="H210" s="131" t="s">
        <v>782</v>
      </c>
      <c r="I210" s="6" t="s">
        <v>783</v>
      </c>
      <c r="J210" s="27" t="s">
        <v>87</v>
      </c>
      <c r="K210" s="5">
        <v>44179</v>
      </c>
      <c r="L210" s="5">
        <v>45991</v>
      </c>
      <c r="M210" s="104"/>
    </row>
    <row r="211" spans="1:14" ht="20" customHeight="1" x14ac:dyDescent="0.2">
      <c r="A211" s="123">
        <v>435</v>
      </c>
      <c r="B211" s="11" t="s">
        <v>764</v>
      </c>
      <c r="C211" s="4">
        <v>4702100435</v>
      </c>
      <c r="D211" s="4">
        <v>526596</v>
      </c>
      <c r="E211" s="96">
        <v>42090</v>
      </c>
      <c r="F211" s="27" t="s">
        <v>9</v>
      </c>
      <c r="G211" s="80" t="s">
        <v>284</v>
      </c>
      <c r="H211" s="131" t="s">
        <v>770</v>
      </c>
      <c r="I211" s="6" t="s">
        <v>771</v>
      </c>
      <c r="J211" s="27" t="s">
        <v>524</v>
      </c>
      <c r="K211" s="5">
        <v>44014</v>
      </c>
      <c r="L211" s="5">
        <v>45838</v>
      </c>
    </row>
    <row r="212" spans="1:14" ht="27" customHeight="1" x14ac:dyDescent="0.2">
      <c r="A212" s="11">
        <v>390</v>
      </c>
      <c r="B212" s="26" t="s">
        <v>530</v>
      </c>
      <c r="C212" s="10">
        <v>4701100390</v>
      </c>
      <c r="D212" s="10">
        <v>416455</v>
      </c>
      <c r="E212" s="96">
        <v>37019</v>
      </c>
      <c r="F212" s="26" t="s">
        <v>9</v>
      </c>
      <c r="G212" s="26" t="s">
        <v>284</v>
      </c>
      <c r="H212" s="131" t="s">
        <v>770</v>
      </c>
      <c r="I212" s="6" t="s">
        <v>771</v>
      </c>
      <c r="J212" s="26" t="s">
        <v>1302</v>
      </c>
      <c r="K212" s="14">
        <v>44682</v>
      </c>
      <c r="L212" s="13">
        <f>DATE(YEAR(K212)+5,MONTH(K212),DAY(K212))-1</f>
        <v>46507</v>
      </c>
      <c r="M212" s="104"/>
    </row>
    <row r="213" spans="1:14" ht="27" customHeight="1" x14ac:dyDescent="0.2">
      <c r="A213" s="123">
        <v>444</v>
      </c>
      <c r="B213" s="11" t="s">
        <v>796</v>
      </c>
      <c r="C213" s="4">
        <v>4701100444</v>
      </c>
      <c r="D213" s="4">
        <v>497980</v>
      </c>
      <c r="E213" s="96">
        <v>40652</v>
      </c>
      <c r="F213" s="27" t="s">
        <v>23</v>
      </c>
      <c r="G213" s="80" t="s">
        <v>798</v>
      </c>
      <c r="H213" s="131" t="s">
        <v>802</v>
      </c>
      <c r="I213" s="6" t="s">
        <v>787</v>
      </c>
      <c r="J213" s="27" t="s">
        <v>542</v>
      </c>
      <c r="K213" s="5">
        <v>44265</v>
      </c>
      <c r="L213" s="5">
        <v>46081</v>
      </c>
      <c r="M213" s="103"/>
    </row>
    <row r="214" spans="1:14" ht="26" customHeight="1" x14ac:dyDescent="0.2">
      <c r="A214" s="7">
        <v>424</v>
      </c>
      <c r="B214" s="27" t="s">
        <v>621</v>
      </c>
      <c r="C214" s="4">
        <v>4701100424</v>
      </c>
      <c r="D214" s="4">
        <v>511698</v>
      </c>
      <c r="E214" s="96">
        <v>41365</v>
      </c>
      <c r="F214" s="76" t="s">
        <v>630</v>
      </c>
      <c r="G214" s="80" t="s">
        <v>305</v>
      </c>
      <c r="H214" s="131" t="s">
        <v>1148</v>
      </c>
      <c r="I214" s="80" t="s">
        <v>1149</v>
      </c>
      <c r="J214" s="27" t="s">
        <v>143</v>
      </c>
      <c r="K214" s="5">
        <v>45597</v>
      </c>
      <c r="L214" s="135">
        <f>DATE(YEAR(K214)+5,MONTH(K214),DAY(K214))-1</f>
        <v>47422</v>
      </c>
      <c r="N214" s="1" t="s">
        <v>1390</v>
      </c>
    </row>
    <row r="215" spans="1:14" s="1" customFormat="1" ht="27" customHeight="1" x14ac:dyDescent="0.2">
      <c r="A215" s="7">
        <v>139</v>
      </c>
      <c r="B215" s="7" t="s">
        <v>171</v>
      </c>
      <c r="C215" s="4">
        <v>4701100139</v>
      </c>
      <c r="D215" s="4">
        <v>307115</v>
      </c>
      <c r="E215" s="96">
        <v>31922</v>
      </c>
      <c r="F215" s="76" t="s">
        <v>630</v>
      </c>
      <c r="G215" s="7" t="s">
        <v>284</v>
      </c>
      <c r="H215" s="131" t="s">
        <v>1148</v>
      </c>
      <c r="I215" s="80" t="s">
        <v>1149</v>
      </c>
      <c r="J215" s="137" t="s">
        <v>541</v>
      </c>
      <c r="K215" s="5">
        <v>45658</v>
      </c>
      <c r="L215" s="13">
        <f>DATE(YEAR(K215)+5,MONTH(K215),DAY(K215))-1</f>
        <v>47483</v>
      </c>
      <c r="M215" s="104"/>
      <c r="N215" s="1" t="s">
        <v>1390</v>
      </c>
    </row>
    <row r="216" spans="1:14" s="1" customFormat="1" ht="27" customHeight="1" x14ac:dyDescent="0.2">
      <c r="A216" s="7">
        <v>73</v>
      </c>
      <c r="B216" s="7" t="s">
        <v>88</v>
      </c>
      <c r="C216" s="4">
        <v>4701100073</v>
      </c>
      <c r="D216" s="4">
        <v>371273</v>
      </c>
      <c r="E216" s="96">
        <v>34820</v>
      </c>
      <c r="F216" s="78" t="s">
        <v>1153</v>
      </c>
      <c r="G216" s="7" t="s">
        <v>284</v>
      </c>
      <c r="H216" s="131" t="s">
        <v>722</v>
      </c>
      <c r="I216" s="6" t="s">
        <v>709</v>
      </c>
      <c r="J216" s="137" t="s">
        <v>17</v>
      </c>
      <c r="K216" s="5">
        <v>45658</v>
      </c>
      <c r="L216" s="13">
        <f>DATE(YEAR(K216)+5,MONTH(K216),DAY(K216))-1</f>
        <v>47483</v>
      </c>
      <c r="M216" s="104"/>
      <c r="N216" s="1" t="s">
        <v>1391</v>
      </c>
    </row>
    <row r="217" spans="1:14" s="1" customFormat="1" ht="27" customHeight="1" x14ac:dyDescent="0.2">
      <c r="A217" s="7">
        <v>156</v>
      </c>
      <c r="B217" s="7" t="s">
        <v>188</v>
      </c>
      <c r="C217" s="4">
        <v>4701100156</v>
      </c>
      <c r="D217" s="4">
        <v>404880</v>
      </c>
      <c r="E217" s="96">
        <v>36292</v>
      </c>
      <c r="F217" s="76" t="s">
        <v>630</v>
      </c>
      <c r="G217" s="7" t="s">
        <v>922</v>
      </c>
      <c r="H217" s="131" t="s">
        <v>1148</v>
      </c>
      <c r="I217" s="80" t="s">
        <v>1149</v>
      </c>
      <c r="J217" s="137" t="s">
        <v>544</v>
      </c>
      <c r="K217" s="5">
        <v>45658</v>
      </c>
      <c r="L217" s="13">
        <f>DATE(YEAR(K217)+5,MONTH(K217),DAY(K217))-1</f>
        <v>47483</v>
      </c>
      <c r="M217" s="104"/>
      <c r="N217" s="1" t="s">
        <v>1390</v>
      </c>
    </row>
  </sheetData>
  <mergeCells count="3">
    <mergeCell ref="A1:L1"/>
    <mergeCell ref="O187:P187"/>
    <mergeCell ref="G2:L2"/>
  </mergeCells>
  <phoneticPr fontId="1"/>
  <conditionalFormatting sqref="D169">
    <cfRule type="duplicateValues" dxfId="44" priority="44"/>
  </conditionalFormatting>
  <conditionalFormatting sqref="D170">
    <cfRule type="duplicateValues" dxfId="43" priority="46"/>
  </conditionalFormatting>
  <conditionalFormatting sqref="D171">
    <cfRule type="duplicateValues" dxfId="42" priority="45"/>
  </conditionalFormatting>
  <conditionalFormatting sqref="D172">
    <cfRule type="duplicateValues" dxfId="41" priority="43"/>
  </conditionalFormatting>
  <conditionalFormatting sqref="D173">
    <cfRule type="duplicateValues" dxfId="40" priority="42"/>
  </conditionalFormatting>
  <conditionalFormatting sqref="D174:D175">
    <cfRule type="duplicateValues" dxfId="39" priority="41"/>
  </conditionalFormatting>
  <conditionalFormatting sqref="D176">
    <cfRule type="duplicateValues" dxfId="38" priority="40"/>
  </conditionalFormatting>
  <conditionalFormatting sqref="D177">
    <cfRule type="duplicateValues" dxfId="37" priority="39"/>
  </conditionalFormatting>
  <conditionalFormatting sqref="D178">
    <cfRule type="duplicateValues" dxfId="36" priority="37"/>
  </conditionalFormatting>
  <conditionalFormatting sqref="D179">
    <cfRule type="duplicateValues" dxfId="35" priority="36"/>
  </conditionalFormatting>
  <conditionalFormatting sqref="D180">
    <cfRule type="duplicateValues" dxfId="34" priority="35"/>
  </conditionalFormatting>
  <conditionalFormatting sqref="D181">
    <cfRule type="duplicateValues" dxfId="33" priority="34"/>
  </conditionalFormatting>
  <conditionalFormatting sqref="D182:D183">
    <cfRule type="duplicateValues" dxfId="32" priority="33"/>
  </conditionalFormatting>
  <conditionalFormatting sqref="D184">
    <cfRule type="duplicateValues" dxfId="31" priority="32"/>
  </conditionalFormatting>
  <conditionalFormatting sqref="D185">
    <cfRule type="duplicateValues" dxfId="30" priority="31"/>
  </conditionalFormatting>
  <conditionalFormatting sqref="D186:D189">
    <cfRule type="duplicateValues" dxfId="29" priority="30"/>
  </conditionalFormatting>
  <conditionalFormatting sqref="D190">
    <cfRule type="duplicateValues" dxfId="28" priority="29"/>
  </conditionalFormatting>
  <conditionalFormatting sqref="D191">
    <cfRule type="duplicateValues" dxfId="27" priority="28"/>
  </conditionalFormatting>
  <conditionalFormatting sqref="D192">
    <cfRule type="duplicateValues" dxfId="26" priority="27"/>
  </conditionalFormatting>
  <conditionalFormatting sqref="D193">
    <cfRule type="duplicateValues" dxfId="25" priority="26"/>
  </conditionalFormatting>
  <conditionalFormatting sqref="D194">
    <cfRule type="duplicateValues" dxfId="24" priority="25"/>
  </conditionalFormatting>
  <conditionalFormatting sqref="D195">
    <cfRule type="duplicateValues" dxfId="23" priority="24"/>
  </conditionalFormatting>
  <conditionalFormatting sqref="D196">
    <cfRule type="duplicateValues" dxfId="22" priority="23"/>
  </conditionalFormatting>
  <conditionalFormatting sqref="D197">
    <cfRule type="duplicateValues" dxfId="21" priority="22"/>
  </conditionalFormatting>
  <conditionalFormatting sqref="D198">
    <cfRule type="duplicateValues" dxfId="20" priority="21"/>
  </conditionalFormatting>
  <conditionalFormatting sqref="D199">
    <cfRule type="duplicateValues" dxfId="19" priority="20"/>
  </conditionalFormatting>
  <conditionalFormatting sqref="D200">
    <cfRule type="duplicateValues" dxfId="18" priority="19"/>
  </conditionalFormatting>
  <conditionalFormatting sqref="D201">
    <cfRule type="duplicateValues" dxfId="17" priority="18"/>
  </conditionalFormatting>
  <conditionalFormatting sqref="D202">
    <cfRule type="duplicateValues" dxfId="16" priority="17"/>
  </conditionalFormatting>
  <conditionalFormatting sqref="D203">
    <cfRule type="duplicateValues" dxfId="15" priority="16"/>
  </conditionalFormatting>
  <conditionalFormatting sqref="D204">
    <cfRule type="duplicateValues" dxfId="14" priority="15"/>
  </conditionalFormatting>
  <conditionalFormatting sqref="D205">
    <cfRule type="duplicateValues" dxfId="13" priority="14"/>
  </conditionalFormatting>
  <conditionalFormatting sqref="D206">
    <cfRule type="duplicateValues" dxfId="12" priority="13"/>
  </conditionalFormatting>
  <conditionalFormatting sqref="D207">
    <cfRule type="duplicateValues" dxfId="11" priority="12"/>
  </conditionalFormatting>
  <conditionalFormatting sqref="D208">
    <cfRule type="duplicateValues" dxfId="10" priority="11"/>
  </conditionalFormatting>
  <conditionalFormatting sqref="D209">
    <cfRule type="duplicateValues" dxfId="9" priority="10"/>
  </conditionalFormatting>
  <conditionalFormatting sqref="D210">
    <cfRule type="duplicateValues" dxfId="8" priority="9"/>
  </conditionalFormatting>
  <conditionalFormatting sqref="D211">
    <cfRule type="duplicateValues" dxfId="7" priority="8"/>
  </conditionalFormatting>
  <conditionalFormatting sqref="D212">
    <cfRule type="duplicateValues" dxfId="6" priority="7"/>
  </conditionalFormatting>
  <conditionalFormatting sqref="D213">
    <cfRule type="duplicateValues" dxfId="5" priority="5"/>
  </conditionalFormatting>
  <conditionalFormatting sqref="D214">
    <cfRule type="duplicateValues" dxfId="4" priority="4"/>
  </conditionalFormatting>
  <conditionalFormatting sqref="D215">
    <cfRule type="duplicateValues" dxfId="3" priority="3"/>
  </conditionalFormatting>
  <conditionalFormatting sqref="D216">
    <cfRule type="duplicateValues" dxfId="2" priority="2"/>
  </conditionalFormatting>
  <conditionalFormatting sqref="D217">
    <cfRule type="duplicateValues" dxfId="1" priority="1"/>
  </conditionalFormatting>
  <conditionalFormatting sqref="D218:D1048576 D2:D177">
    <cfRule type="duplicateValues" dxfId="0" priority="3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指定医師</vt:lpstr>
      <vt:lpstr>辞退等</vt:lpstr>
      <vt:lpstr>指定医師!Print_Area</vt:lpstr>
      <vt:lpstr>指定医師!Print_Titles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2026-08-04T04:37:53Z</dcterms:modified>
</cp:coreProperties>
</file>